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0" yWindow="0" windowWidth="28800" windowHeight="12135"/>
  </bookViews>
  <sheets>
    <sheet name="Лист1" sheetId="1" r:id="rId1"/>
    <sheet name="Лист2" sheetId="2" r:id="rId2"/>
  </sheets>
  <definedNames>
    <definedName name="_xlnm._FilterDatabase" localSheetId="0" hidden="1">Лист1!$A$158:$T$340</definedName>
    <definedName name="_xlnm.Print_Area" localSheetId="0">Лист1!$A$1:$E$1022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11" i="1" l="1"/>
  <c r="A471" i="1"/>
  <c r="A472" i="1" s="1"/>
  <c r="A473" i="1" s="1"/>
  <c r="A474" i="1" s="1"/>
  <c r="A466" i="1"/>
  <c r="A467" i="1" s="1"/>
  <c r="A468" i="1" s="1"/>
  <c r="A463" i="1"/>
  <c r="A457" i="1"/>
  <c r="A458" i="1" s="1"/>
  <c r="A459" i="1" s="1"/>
  <c r="A460" i="1" s="1"/>
  <c r="A462" i="1" s="1"/>
  <c r="A464" i="1" s="1"/>
  <c r="A451" i="1"/>
  <c r="A452" i="1" s="1"/>
  <c r="A453" i="1" s="1"/>
  <c r="A454" i="1" s="1"/>
  <c r="A413" i="1"/>
  <c r="A414" i="1" s="1"/>
  <c r="A415" i="1" s="1"/>
  <c r="A416" i="1" s="1"/>
  <c r="A417" i="1" s="1"/>
  <c r="A418" i="1" s="1"/>
  <c r="A419" i="1" s="1"/>
  <c r="A420" i="1" s="1"/>
  <c r="A421" i="1" s="1"/>
  <c r="A422" i="1" s="1"/>
  <c r="A404" i="1"/>
  <c r="A405" i="1" s="1"/>
  <c r="A406" i="1" s="1"/>
  <c r="A407" i="1" s="1"/>
  <c r="A408" i="1" s="1"/>
  <c r="A399" i="1"/>
  <c r="A400" i="1" s="1"/>
  <c r="A401" i="1" s="1"/>
  <c r="A342" i="1"/>
  <c r="A343" i="1" s="1"/>
  <c r="A160" i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149" i="1"/>
  <c r="A150" i="1" s="1"/>
  <c r="A151" i="1" s="1"/>
  <c r="A152" i="1" s="1"/>
  <c r="A153" i="1" s="1"/>
  <c r="A154" i="1" s="1"/>
  <c r="A155" i="1" s="1"/>
  <c r="A156" i="1" s="1"/>
  <c r="A157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D45" i="1" l="1"/>
  <c r="D1114" i="1" l="1"/>
  <c r="D1115" i="1"/>
  <c r="D1116" i="1"/>
  <c r="D1119" i="1"/>
  <c r="D1120" i="1"/>
  <c r="D1121" i="1"/>
  <c r="D421" i="1"/>
  <c r="D422" i="1"/>
  <c r="D424" i="1"/>
  <c r="D429" i="1"/>
  <c r="D430" i="1"/>
  <c r="D433" i="1"/>
  <c r="D434" i="1"/>
  <c r="D435" i="1"/>
  <c r="D437" i="1"/>
  <c r="D438" i="1"/>
  <c r="D439" i="1"/>
  <c r="D440" i="1"/>
  <c r="D442" i="1"/>
  <c r="D443" i="1"/>
  <c r="D444" i="1"/>
  <c r="D445" i="1"/>
  <c r="D447" i="1"/>
  <c r="D448" i="1"/>
  <c r="D450" i="1"/>
  <c r="D451" i="1"/>
  <c r="D453" i="1"/>
  <c r="D454" i="1"/>
  <c r="D455" i="1"/>
  <c r="D456" i="1"/>
  <c r="D457" i="1"/>
  <c r="D459" i="1"/>
  <c r="D460" i="1"/>
  <c r="D462" i="1"/>
  <c r="D463" i="1"/>
  <c r="D464" i="1"/>
  <c r="D465" i="1"/>
  <c r="D467" i="1"/>
  <c r="D468" i="1"/>
  <c r="D470" i="1"/>
  <c r="D471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24" i="1"/>
  <c r="D25" i="1"/>
  <c r="D28" i="1"/>
  <c r="D26" i="1"/>
  <c r="D27" i="1"/>
  <c r="D30" i="1"/>
  <c r="D31" i="1"/>
  <c r="D32" i="1"/>
  <c r="D34" i="1"/>
  <c r="D35" i="1"/>
  <c r="D36" i="1"/>
  <c r="D37" i="1"/>
  <c r="D33" i="1"/>
  <c r="D43" i="1"/>
  <c r="D38" i="1"/>
  <c r="D39" i="1"/>
  <c r="D40" i="1"/>
  <c r="D41" i="1"/>
  <c r="D44" i="1"/>
  <c r="D42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A1112" i="1" l="1"/>
  <c r="A1113" i="1" s="1"/>
  <c r="A1114" i="1" s="1"/>
  <c r="A1115" i="1" s="1"/>
  <c r="A1116" i="1" s="1"/>
  <c r="A1117" i="1" s="1"/>
  <c r="A1118" i="1" s="1"/>
  <c r="A1119" i="1" s="1"/>
  <c r="A1120" i="1" s="1"/>
  <c r="A1121" i="1" s="1"/>
  <c r="A477" i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346" i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</calcChain>
</file>

<file path=xl/sharedStrings.xml><?xml version="1.0" encoding="utf-8"?>
<sst xmlns="http://schemas.openxmlformats.org/spreadsheetml/2006/main" count="2258" uniqueCount="2159">
  <si>
    <t>МИНИСТЕРСТВО ЗДРАВООХРАНЕНИЯ</t>
  </si>
  <si>
    <t>МОСКОВСКОЙ ОБЛАСТИ</t>
  </si>
  <si>
    <t>ГОСУДАРСТВЕННОЕ БЮДЖЕТНОЕ УЧРЕЖДЕНИЕ ЗДРАВООХРАНЕНИЯ МОСКОВСКОЙ ОБЛАСТИ</t>
  </si>
  <si>
    <t>"МОСКОВСКИЙ ОБЛАСТНОЙ ЦЕНТР ОХРАНЫ МАТЕРИНСТВА И ДЕТСТВА "</t>
  </si>
  <si>
    <t>(ГБУЗ МО «МОЦОМД»)</t>
  </si>
  <si>
    <t>УТВЕРЖДЕН</t>
  </si>
  <si>
    <t xml:space="preserve">Приказом Главного врача </t>
  </si>
  <si>
    <t xml:space="preserve">ГБУЗ МО «МОЦОМД» </t>
  </si>
  <si>
    <t>/________________/</t>
  </si>
  <si>
    <t>Мельник Т.Н.</t>
  </si>
  <si>
    <t xml:space="preserve">ПРЕЙСКУРАНТ </t>
  </si>
  <si>
    <t>ЦЕН ПЛАТНЫХ МЕДИЦИНСКИХ УСЛУГ ГБУЗ МО «МОЦОМД»</t>
  </si>
  <si>
    <t>№</t>
  </si>
  <si>
    <t>код услуги</t>
  </si>
  <si>
    <r>
      <t xml:space="preserve">Наименование </t>
    </r>
    <r>
      <rPr>
        <sz val="8"/>
        <color theme="1"/>
        <rFont val="Times New Roman"/>
        <family val="1"/>
        <charset val="204"/>
      </rPr>
      <t> </t>
    </r>
  </si>
  <si>
    <t>Цена</t>
  </si>
  <si>
    <t xml:space="preserve">учреждения </t>
  </si>
  <si>
    <t>(руб.)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</si>
  <si>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</si>
  <si>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</si>
  <si>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</si>
  <si>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</si>
  <si>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B01.032.001</t>
  </si>
  <si>
    <t>Прием (осмотр, консультация) врача-неонатолога первичный</t>
  </si>
  <si>
    <t>B01.032.002</t>
  </si>
  <si>
    <t>B04.014.004</t>
  </si>
  <si>
    <t>Вакцинация</t>
  </si>
  <si>
    <t>B01.001.009</t>
  </si>
  <si>
    <t>B01.001.009.001</t>
  </si>
  <si>
    <t>B01.001.009.002</t>
  </si>
  <si>
    <t>B01.001.009.003</t>
  </si>
  <si>
    <t>B01.001.009.004</t>
  </si>
  <si>
    <t>B01.001.009.005</t>
  </si>
  <si>
    <t>B01.001.009.006</t>
  </si>
  <si>
    <t>B01.001.009.007</t>
  </si>
  <si>
    <t>B01.001.009.008</t>
  </si>
  <si>
    <t>B01.001.009.009</t>
  </si>
  <si>
    <t>B04.001.003</t>
  </si>
  <si>
    <t>A16.20.037</t>
  </si>
  <si>
    <t>Искусственное прерывание беременности (аборт)</t>
  </si>
  <si>
    <t>A11.20.008</t>
  </si>
  <si>
    <t>Раздельное диагностическое выскабливание полости матки и цервикального канала</t>
  </si>
  <si>
    <t>st02.010</t>
  </si>
  <si>
    <t>A03.20.003</t>
  </si>
  <si>
    <t>Гистероскопия</t>
  </si>
  <si>
    <t>st02.011</t>
  </si>
  <si>
    <t>A16.30.079</t>
  </si>
  <si>
    <t>Лапароскопия диагностическая</t>
  </si>
  <si>
    <t>st32.016</t>
  </si>
  <si>
    <t>A16.20.001.001</t>
  </si>
  <si>
    <t>Удаление кисты яичника с использованием видеоэндоскопических технологий</t>
  </si>
  <si>
    <t>st02.015</t>
  </si>
  <si>
    <t>A16.20.003.001</t>
  </si>
  <si>
    <t>Сальпинго-оофорэктомия с использованием видеоэндоскопических технологий</t>
  </si>
  <si>
    <t>A16.20.004.001</t>
  </si>
  <si>
    <t>Сальпингэктомия с использованием видеоэндоскопических технологий</t>
  </si>
  <si>
    <t>A16.20.005</t>
  </si>
  <si>
    <t>Кесарево сечение</t>
  </si>
  <si>
    <t>st02.004</t>
  </si>
  <si>
    <t>A16.20.006</t>
  </si>
  <si>
    <t>Резекция шейки матки</t>
  </si>
  <si>
    <t>st02.012</t>
  </si>
  <si>
    <t>A16.20.007</t>
  </si>
  <si>
    <t>Пластика шейки матки</t>
  </si>
  <si>
    <t>st02.003</t>
  </si>
  <si>
    <t>A16.20.008</t>
  </si>
  <si>
    <t>Разделение внутриматочных сращений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</si>
  <si>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</si>
  <si>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</si>
  <si>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</si>
  <si>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</si>
  <si>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st02.016</t>
  </si>
  <si>
    <t>A16.20.010.002</t>
  </si>
  <si>
    <t>Субтотальная гистерэктомия (ампутация матки) с придатками лапаротомическая</t>
  </si>
  <si>
    <t>st02.013</t>
  </si>
  <si>
    <t>A16.20.010.003</t>
  </si>
  <si>
    <t>Субтотальная гистерэктомия (ампутация матки) с придатками с использованием видеоэндоскопических технологий</t>
  </si>
  <si>
    <t>A16.20.011</t>
  </si>
  <si>
    <t>Тотальная гистерэктомия (экстирпация матки) лапаротомическая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</si>
  <si>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</si>
  <si>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</si>
  <si>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</t>
  </si>
  <si>
    <t>Тотальная гистерэктомия (экстирпация матки) с придатками лапаротомическая</t>
  </si>
  <si>
    <t>A16.20.011.003</t>
  </si>
  <si>
    <t>Тотальная гистерэктомия (экстирпация матки) с придатками лапароскопическая с использованием видеоэндоскопических технологий</t>
  </si>
  <si>
    <t>A16.20.011.004</t>
  </si>
  <si>
    <t>Тотальная гистерэктомия (экстирпация матки) расширенная с использованием видеоэндоскопических технологий</t>
  </si>
  <si>
    <t>st02.017</t>
  </si>
  <si>
    <t>A16.20.011.007</t>
  </si>
  <si>
    <t>Тотальная гистерэктомия (экстирпация матки) с придатками расширенная с использованием видеоэндоскопических технологий</t>
  </si>
  <si>
    <t>A16.20.011.012</t>
  </si>
  <si>
    <t>Резекция большого сальника при гинекологической патологии</t>
  </si>
  <si>
    <t>A16.20.012</t>
  </si>
  <si>
    <t>Влагалищная тотальная гистерэктомия (экстирпация матки) без придатков</t>
  </si>
  <si>
    <t>A16.20.012.002</t>
  </si>
  <si>
    <t>Влагалищная гистерэктомия без придатков с использованием видеоэндоскопических технологий</t>
  </si>
  <si>
    <t>A16.20.014</t>
  </si>
  <si>
    <t>Влагалищная тотальная гистерэктомия (экстирпация матки) с придатками</t>
  </si>
  <si>
    <t>A16.20.014.003</t>
  </si>
  <si>
    <t>Влагалищная гистерэктомия с придатками с использованием видеоэндоскопических технологий</t>
  </si>
  <si>
    <t>A16.20.017</t>
  </si>
  <si>
    <t>Удаление параовариальной кисты лапаротомическое</t>
  </si>
  <si>
    <t>A16.20.017.001</t>
  </si>
  <si>
    <t>Удаление параовариальной кисты с использованием видеоэндоскопических технологий</t>
  </si>
  <si>
    <t>A16.20.020</t>
  </si>
  <si>
    <t>Дренирование абсцесса женских половых органов</t>
  </si>
  <si>
    <t>A16.20.023</t>
  </si>
  <si>
    <t>Восстановление влагалищной стенки</t>
  </si>
  <si>
    <t>A16.20.024</t>
  </si>
  <si>
    <t>Реконструкция влагалища</t>
  </si>
  <si>
    <t>A16.20.026.001</t>
  </si>
  <si>
    <t>Рассечение и иссечение спаек женских половых органов с использованием видеоэндоскопических технологий</t>
  </si>
  <si>
    <t>A16.20.027.001</t>
  </si>
  <si>
    <t>Иссечение пузырно-влагалищного свища</t>
  </si>
  <si>
    <t>A16.20.027.002</t>
  </si>
  <si>
    <t>Иссечение пузырно-маточного свища</t>
  </si>
  <si>
    <t>A16.20.028</t>
  </si>
  <si>
    <t>Операции при опущении стенок матки и влагалища</t>
  </si>
  <si>
    <t>A16.20.030</t>
  </si>
  <si>
    <t>Восстановление вульвы и промежности</t>
  </si>
  <si>
    <t>A16.20.034</t>
  </si>
  <si>
    <t>Пластика тела матки при аномалиях развития</t>
  </si>
  <si>
    <t>A16.20.035</t>
  </si>
  <si>
    <t>Миомэктомия (энуклеация миоматозных узлов) лапаротомическая</t>
  </si>
  <si>
    <t>A16.20.035.001</t>
  </si>
  <si>
    <t>Миомэктомия (энуклеация миоматозных узлов) с использованием видеоэндоскопических технологий</t>
  </si>
  <si>
    <t>A16.20.038</t>
  </si>
  <si>
    <t>Операции по поводу бесплодия на придатках матки</t>
  </si>
  <si>
    <t>A16.20.042</t>
  </si>
  <si>
    <t>Хирургическое лечение недержания мочи при напряжении</t>
  </si>
  <si>
    <t>A16.20.042.001</t>
  </si>
  <si>
    <t>Слинговые операции при недержании мочи</t>
  </si>
  <si>
    <t>st02.014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</si>
  <si>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</si>
  <si>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</si>
  <si>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</si>
  <si>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</si>
  <si>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A16.20.061.003</t>
  </si>
  <si>
    <t>Резекция яичника клиновидная с использованием видеоэндоскопических технологий</t>
  </si>
  <si>
    <t>A16.20.062</t>
  </si>
  <si>
    <t>Экстирпация культи влагалища</t>
  </si>
  <si>
    <t>A16.20.063</t>
  </si>
  <si>
    <t>Экстирпация культи шейки матки</t>
  </si>
  <si>
    <t>A16.20.063.001</t>
  </si>
  <si>
    <t>Влагалищная экстирпация матки с придатками с использованием видеоэндоскопических технологий</t>
  </si>
  <si>
    <t>A16.20.063.018</t>
  </si>
  <si>
    <t>Высокая ампутация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</si>
  <si>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</si>
  <si>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</si>
  <si>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</si>
  <si>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</si>
  <si>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A16.20.092.001</t>
  </si>
  <si>
    <t>Удаление плодного яйца из маточной трубы лапароскопическое</t>
  </si>
  <si>
    <t>A16.20.093</t>
  </si>
  <si>
    <t>Пластика маточной трубы</t>
  </si>
  <si>
    <t>A16.20.095</t>
  </si>
  <si>
    <t>Ампутация шейки матки</t>
  </si>
  <si>
    <t>A04.12.024</t>
  </si>
  <si>
    <t>КОНСУЛЬТАЦИИ BРАЧЕЙ-СПЕЦИАЛИСТОВ</t>
  </si>
  <si>
    <t>B01.028.001</t>
  </si>
  <si>
    <t>A11.25.003.001</t>
  </si>
  <si>
    <t>A11.08.021.001</t>
  </si>
  <si>
    <t>A16.08.016</t>
  </si>
  <si>
    <t>Промывание лакун миндалин</t>
  </si>
  <si>
    <t>A11.08.004 </t>
  </si>
  <si>
    <t>A12.25.001.003</t>
  </si>
  <si>
    <t>A03.25.001</t>
  </si>
  <si>
    <t>Нейросонография</t>
  </si>
  <si>
    <t>B01.054</t>
  </si>
  <si>
    <t>B03.020.001</t>
  </si>
  <si>
    <t>A21.01.001</t>
  </si>
  <si>
    <t>A03.16.001</t>
  </si>
  <si>
    <t>A03.16.001.001</t>
  </si>
  <si>
    <t>A03.19.002</t>
  </si>
  <si>
    <t>A06.03.029</t>
  </si>
  <si>
    <t>A06.03.032</t>
  </si>
  <si>
    <t>A06.03.030</t>
  </si>
  <si>
    <t>A06.03.033</t>
  </si>
  <si>
    <t>A06.03.043</t>
  </si>
  <si>
    <t>A06.03.050</t>
  </si>
  <si>
    <t>A06.03.005</t>
  </si>
  <si>
    <t>A06.03.056</t>
  </si>
  <si>
    <t>A06.03.007</t>
  </si>
  <si>
    <t>A06.03.016</t>
  </si>
  <si>
    <t>A06.04.011</t>
  </si>
  <si>
    <t>A06.03.013</t>
  </si>
  <si>
    <t>A05.03.004.001</t>
  </si>
  <si>
    <t>A06.28.009</t>
  </si>
  <si>
    <t>A06.03.058</t>
  </si>
  <si>
    <t>A06.30.005.001</t>
  </si>
  <si>
    <t>A06.28.002</t>
  </si>
  <si>
    <r>
      <t>В0</t>
    </r>
    <r>
      <rPr>
        <sz val="10"/>
        <color rgb="FF3F3F3F"/>
        <rFont val="Times New Roman"/>
        <family val="1"/>
        <charset val="204"/>
      </rPr>
      <t>З</t>
    </r>
    <r>
      <rPr>
        <sz val="10"/>
        <color rgb="FF1F1F1F"/>
        <rFont val="Times New Roman"/>
        <family val="1"/>
        <charset val="204"/>
      </rPr>
      <t>.01</t>
    </r>
    <r>
      <rPr>
        <sz val="10"/>
        <color rgb="FF3F3F3F"/>
        <rFont val="Times New Roman"/>
        <family val="1"/>
        <charset val="204"/>
      </rPr>
      <t>6.00</t>
    </r>
    <r>
      <rPr>
        <sz val="10"/>
        <color rgb="FF1F1F1F"/>
        <rFont val="Times New Roman"/>
        <family val="1"/>
        <charset val="204"/>
      </rPr>
      <t>2</t>
    </r>
  </si>
  <si>
    <t>Общий анализ крови (3 показателя)</t>
  </si>
  <si>
    <t>A12.05.121</t>
  </si>
  <si>
    <t>Лейкоцитарная формула (4 показ.)</t>
  </si>
  <si>
    <t>В0З.016.002</t>
  </si>
  <si>
    <t>A12.05.118</t>
  </si>
  <si>
    <t>Определение эритроцитов</t>
  </si>
  <si>
    <t>A12.05.117</t>
  </si>
  <si>
    <t>Определение гематокрита</t>
  </si>
  <si>
    <t>A12.05.120</t>
  </si>
  <si>
    <t>Определение тромбоцитов</t>
  </si>
  <si>
    <t>A12.05.123</t>
  </si>
  <si>
    <t>Определение ретикулоцитов</t>
  </si>
  <si>
    <t>A12.05.014</t>
  </si>
  <si>
    <t>Определение свертывания крови</t>
  </si>
  <si>
    <r>
      <t>В0</t>
    </r>
    <r>
      <rPr>
        <sz val="10"/>
        <color rgb="FF3F3F3F"/>
        <rFont val="Times New Roman"/>
        <family val="1"/>
        <charset val="204"/>
      </rPr>
      <t>3</t>
    </r>
    <r>
      <rPr>
        <sz val="10"/>
        <color rgb="FF1F1F1F"/>
        <rFont val="Times New Roman"/>
        <family val="1"/>
        <charset val="204"/>
      </rPr>
      <t>.016</t>
    </r>
    <r>
      <rPr>
        <sz val="10"/>
        <color rgb="FF3F3F3F"/>
        <rFont val="Times New Roman"/>
        <family val="1"/>
        <charset val="204"/>
      </rPr>
      <t>.006</t>
    </r>
  </si>
  <si>
    <t>Общий анализ мочи</t>
  </si>
  <si>
    <t>A09.28.032</t>
  </si>
  <si>
    <t>Определение билирубина в моче</t>
  </si>
  <si>
    <t>A09.28.007</t>
  </si>
  <si>
    <t>Определение уринобилиногена в моче</t>
  </si>
  <si>
    <t>A09.28.015.001</t>
  </si>
  <si>
    <t>Определение ацетона в моче</t>
  </si>
  <si>
    <t>A09.05.023</t>
  </si>
  <si>
    <t>Определение содержания глюкозы</t>
  </si>
  <si>
    <t>B03.016.006.004</t>
  </si>
  <si>
    <t>Анализ мочи по Нечипоренко</t>
  </si>
  <si>
    <t>B03.016.006.005</t>
  </si>
  <si>
    <t>Анализ мочи по Земницкому</t>
  </si>
  <si>
    <t>A09.19.001</t>
  </si>
  <si>
    <t>Анализ кала на скрытую кровь</t>
  </si>
  <si>
    <t>A11.19.011.001</t>
  </si>
  <si>
    <t>Анализ кала на энтеробиоз</t>
  </si>
  <si>
    <t>A26.19.010</t>
  </si>
  <si>
    <t>Анализ кала на яйца глистов</t>
  </si>
  <si>
    <t>A12.05.001</t>
  </si>
  <si>
    <t>Определение СОЭ</t>
  </si>
  <si>
    <t>B03.016.010</t>
  </si>
  <si>
    <t>Анализ кала на копрологию</t>
  </si>
  <si>
    <t>A12.05.006</t>
  </si>
  <si>
    <t>Определение группы крови и резус фактора</t>
  </si>
  <si>
    <t>A09.05.050</t>
  </si>
  <si>
    <t>Определение фибриногена</t>
  </si>
  <si>
    <t>A12.05.027</t>
  </si>
  <si>
    <t>Определение протромбина</t>
  </si>
  <si>
    <t>A12.05.028</t>
  </si>
  <si>
    <t>Определение тромбина</t>
  </si>
  <si>
    <t>A12.05.039</t>
  </si>
  <si>
    <t>Определение АЧТВ</t>
  </si>
  <si>
    <t>A12.05.005</t>
  </si>
  <si>
    <t>Определение АВР</t>
  </si>
  <si>
    <t>A09.05.003</t>
  </si>
  <si>
    <t>Определение гемоглобина в крови</t>
  </si>
  <si>
    <t>A12.05.018</t>
  </si>
  <si>
    <t>Определение фибринометрической активности</t>
  </si>
  <si>
    <t>A09.05.031.000.01</t>
  </si>
  <si>
    <t>Определение К</t>
  </si>
  <si>
    <t>Определение Na</t>
  </si>
  <si>
    <t>A09.05.021</t>
  </si>
  <si>
    <t>Определение билирубина в крови (общий)</t>
  </si>
  <si>
    <t>A09.05.021.002</t>
  </si>
  <si>
    <t>Определение билирубина в крови (прямой)</t>
  </si>
  <si>
    <t>A09.05.104</t>
  </si>
  <si>
    <t>Тимоловая проба</t>
  </si>
  <si>
    <t>A09.28.003</t>
  </si>
  <si>
    <t>A09.05.041</t>
  </si>
  <si>
    <t>ACT</t>
  </si>
  <si>
    <t>A09.05.042</t>
  </si>
  <si>
    <t>АЛТ</t>
  </si>
  <si>
    <t>A09.05.033</t>
  </si>
  <si>
    <t>Определение фосфора</t>
  </si>
  <si>
    <t>A09.05.027</t>
  </si>
  <si>
    <t>Липопротеиды</t>
  </si>
  <si>
    <t>A09.05.045</t>
  </si>
  <si>
    <t>Амилаза крови (мочи)</t>
  </si>
  <si>
    <t>A09.05.020 </t>
  </si>
  <si>
    <t>Определение креатинина</t>
  </si>
  <si>
    <t>A09.05.105</t>
  </si>
  <si>
    <t>Определение серомукоидов (ревматологич.проба)</t>
  </si>
  <si>
    <r>
      <t>А09 </t>
    </r>
    <r>
      <rPr>
        <sz val="10"/>
        <color rgb="FF1F1F1F"/>
        <rFont val="Times New Roman"/>
        <family val="1"/>
        <charset val="204"/>
      </rPr>
      <t>.05.0</t>
    </r>
    <r>
      <rPr>
        <sz val="10"/>
        <color rgb="FF3F3F3F"/>
        <rFont val="Times New Roman"/>
        <family val="1"/>
        <charset val="204"/>
      </rPr>
      <t>26</t>
    </r>
  </si>
  <si>
    <t>Определение холестерина (мочевина)</t>
  </si>
  <si>
    <t>Определение глюкозы</t>
  </si>
  <si>
    <t>A09.05.009</t>
  </si>
  <si>
    <t>Определение "С" реактивного белка (ревматологич.проба)</t>
  </si>
  <si>
    <t>A09.05.032</t>
  </si>
  <si>
    <t>Определение кальция</t>
  </si>
  <si>
    <t>A09.05.046</t>
  </si>
  <si>
    <t>Щелочная фосфатаза</t>
  </si>
  <si>
    <t>А09.05.007</t>
  </si>
  <si>
    <t>Определение фосфора, железа</t>
  </si>
  <si>
    <t>B03.005.006</t>
  </si>
  <si>
    <t>Коагулограмма (свертываемость крови)</t>
  </si>
  <si>
    <t>A11.05.001</t>
  </si>
  <si>
    <t>Взятие крови из пальца</t>
  </si>
  <si>
    <t>A11.12.009</t>
  </si>
  <si>
    <t>Взятие крови из вены</t>
  </si>
  <si>
    <t>B03.016.011</t>
  </si>
  <si>
    <t>Определение кислотно-основного состава крови с гемоглобином и гематокритом</t>
  </si>
  <si>
    <t>A04.23.002</t>
  </si>
  <si>
    <t>Альтернативный кабинет иммунопрофилактики</t>
  </si>
  <si>
    <t>B04.014.004.001</t>
  </si>
  <si>
    <t>B04.014.004.002</t>
  </si>
  <si>
    <t>B04.014.004.004</t>
  </si>
  <si>
    <t>Программа "Профилактика полиомиелита"*</t>
  </si>
  <si>
    <t>Программа "Диагностика туберкулеза (р. Манту)"*</t>
  </si>
  <si>
    <t>Программа "Профилактика кори, паротита, краснухи"*</t>
  </si>
  <si>
    <t>Программа "Профилактика дифтерии, столбняка (до 6 лет)"*</t>
  </si>
  <si>
    <t>A16.01.012</t>
  </si>
  <si>
    <t>A16.01.017</t>
  </si>
  <si>
    <t>ПЕДИАТРИЧЕСКОЕ ОТДЕЛЕНИЕ</t>
  </si>
  <si>
    <t>Пребывание законного представителя с ребенком в стандартной палате (для пациента без полиса ОМС и для пациента старше 5 лет при отсутствии медицинских показания у ребенка для пребывания законного представителя)</t>
  </si>
  <si>
    <t>Пребывание законного представителя с ребенком в палате повышенной комфортности</t>
  </si>
  <si>
    <t>ПРИЕМНО-БОКСИРОВАННОЕ ОТДЕЛЕНИЕ</t>
  </si>
  <si>
    <t>НЕОНАТАЛЬНОЕ ОТДЕЛЕНИЕ</t>
  </si>
  <si>
    <t>Пребывание законного представителя с ребенком в стандартной палате (для пациента без полиса ОМС)</t>
  </si>
  <si>
    <t>ПСИХОНЕВРОЛОГИЧЕСКОЕ  ОТДЕЛЕНИЕ</t>
  </si>
  <si>
    <t>НЕЙРОХИРУРГИЧЕСКОЕ ОТДЕЛЕНИЕ</t>
  </si>
  <si>
    <t>ДЕТСКОЕ ХИРУРГИЧЕСКОЕ ОТДЕЛЕНИЕ</t>
  </si>
  <si>
    <t>ОЖОГОВОЕ ОТДЕЛЕНИЕ</t>
  </si>
  <si>
    <t>УРОАНДРОЛОГИЧЕСКОЕ ОТДЕЛЕНИЕ</t>
  </si>
  <si>
    <t xml:space="preserve">Пребывание законного представителя с ребенком в палате повышенной комфортности </t>
  </si>
  <si>
    <t>ОТДЕЛЕНИЕ ХИРУРГИИ НОВОРОЖДЕННЫХ</t>
  </si>
  <si>
    <t>Оперативные вмешательства</t>
  </si>
  <si>
    <t>A03.08.001</t>
  </si>
  <si>
    <t>Ларингоскопия</t>
  </si>
  <si>
    <t>A03.08.001.001</t>
  </si>
  <si>
    <t>Видеоларингоскопия</t>
  </si>
  <si>
    <t>A03.08.002</t>
  </si>
  <si>
    <t>Фарингоскопия</t>
  </si>
  <si>
    <t>A03.08.002.001</t>
  </si>
  <si>
    <t>Эпифарингоскопия</t>
  </si>
  <si>
    <t>A03.08.004</t>
  </si>
  <si>
    <t>Риноскопия</t>
  </si>
  <si>
    <t>A03.10.001</t>
  </si>
  <si>
    <t>Торакоскопия</t>
  </si>
  <si>
    <t>A03.10.001.001</t>
  </si>
  <si>
    <t>Фиброторакоскопия</t>
  </si>
  <si>
    <t>A03.15.001</t>
  </si>
  <si>
    <t>Лапароскопия с осмотром поджелудочной железы</t>
  </si>
  <si>
    <t>Эзофагогастродуоденоскопия с электрокоагуляцией кровоточащего сосуда</t>
  </si>
  <si>
    <t>A03.28.001</t>
  </si>
  <si>
    <t>Цистоскопия</t>
  </si>
  <si>
    <t>A03.28.001.001</t>
  </si>
  <si>
    <t>Цистоскопия с моделированием устья мочеточника</t>
  </si>
  <si>
    <t>A03.28.001.001.001</t>
  </si>
  <si>
    <t>Цистоскопия с моделированием устья мочеточника (дети, возраст  до 1 года)</t>
  </si>
  <si>
    <t>A03.28.001.002</t>
  </si>
  <si>
    <t>Цистоскопия с рассечением устья мочеточника</t>
  </si>
  <si>
    <t>A03.28.001.002.001</t>
  </si>
  <si>
    <t>Цистоскопия с рассечением устья мочеточника (дети, возраст  до 1 года)</t>
  </si>
  <si>
    <t>A03.28.002</t>
  </si>
  <si>
    <t>Уретроскопия</t>
  </si>
  <si>
    <t>A03.28.003</t>
  </si>
  <si>
    <t>Уретероскопия</t>
  </si>
  <si>
    <t>A03.28.004</t>
  </si>
  <si>
    <t>Пиелоскопия</t>
  </si>
  <si>
    <t>A11.15.002.001</t>
  </si>
  <si>
    <t>Пункция поджелудочной железы под контролем ультразвукового исследования</t>
  </si>
  <si>
    <t>A11.28.011</t>
  </si>
  <si>
    <t>Чрескожная пункционная нефростомия</t>
  </si>
  <si>
    <t>A11.28.012</t>
  </si>
  <si>
    <t>Установка стента в мочевыводящие пути</t>
  </si>
  <si>
    <t>A11.28.013</t>
  </si>
  <si>
    <t>Парауретральное введение лекарственных препаратов</t>
  </si>
  <si>
    <t>A16.01.001</t>
  </si>
  <si>
    <t>Удаление поверхностно расположенного инородного тела</t>
  </si>
  <si>
    <t>A16.01.002</t>
  </si>
  <si>
    <t>Вскрытие панариция</t>
  </si>
  <si>
    <t>A16.01.003</t>
  </si>
  <si>
    <t>Некрэктомия</t>
  </si>
  <si>
    <t>A16.01.004</t>
  </si>
  <si>
    <t>Хирургическая обработка раны или инфицированной ткани</t>
  </si>
  <si>
    <t>A16.01.004.001</t>
  </si>
  <si>
    <t>Хирургическая обработка раны гидрохирургическим скальпелем</t>
  </si>
  <si>
    <t>A16.01.004.002</t>
  </si>
  <si>
    <t>Ревизия послеоперационной раны под наркозом</t>
  </si>
  <si>
    <t>A16.01.005</t>
  </si>
  <si>
    <t>Иссечение поражения кожи</t>
  </si>
  <si>
    <t>A16.01.006</t>
  </si>
  <si>
    <t>Иссечение поражения подкожно-жировой клетчатки</t>
  </si>
  <si>
    <t>A16.01.008</t>
  </si>
  <si>
    <t>Сшивание кожи и подкожной клетчатки</t>
  </si>
  <si>
    <t>A16.01.008.001</t>
  </si>
  <si>
    <t>Наложение вторичных швов</t>
  </si>
  <si>
    <t>A16.01.009</t>
  </si>
  <si>
    <t>Ушивание открытой раны (без кожной пересадки)</t>
  </si>
  <si>
    <t>A16.01.010</t>
  </si>
  <si>
    <t>Аутодермопластика</t>
  </si>
  <si>
    <t>A16.01.010.002</t>
  </si>
  <si>
    <t>Пластика раны местными тканями</t>
  </si>
  <si>
    <t>A16.01.010.004</t>
  </si>
  <si>
    <t>Перекрестная кожная пластика</t>
  </si>
  <si>
    <t>A16.01.010.005</t>
  </si>
  <si>
    <t>Свободная кожная пластика дерматомным перфорированным лоскутом</t>
  </si>
  <si>
    <t>A16.01.011</t>
  </si>
  <si>
    <t>Вскрытие фурункула (карбункула)</t>
  </si>
  <si>
    <t>Вскрытие и дренирование флегмоны (абсцесса)</t>
  </si>
  <si>
    <t>A16.01.012.004</t>
  </si>
  <si>
    <t>Вскрытие и дренирование флегмоны (абсцесса) челюстно-лицевой области внеротовым доступом</t>
  </si>
  <si>
    <t>A16.01.013</t>
  </si>
  <si>
    <t>Удаление сосудистой мальформации</t>
  </si>
  <si>
    <t>A16.01.014</t>
  </si>
  <si>
    <t>Удаление звездчатой ангиомы</t>
  </si>
  <si>
    <t>A16.01.015</t>
  </si>
  <si>
    <t>Удаление телеангиоэктазий</t>
  </si>
  <si>
    <t>A16.01.016</t>
  </si>
  <si>
    <t>Удаление атеромы</t>
  </si>
  <si>
    <t>Удаление доброкачественных новообразований кожи (дети, возраст - до 1 года)</t>
  </si>
  <si>
    <t>Удаление доброкачественных новообразований кожи (дети, возраст до 28 дней, недоношенные  - до 90 дней)</t>
  </si>
  <si>
    <t>Удаление доброкачественных новообразований кожи</t>
  </si>
  <si>
    <t>A16.01.018</t>
  </si>
  <si>
    <t>Удаление доброкачественных новообразований подкожно-жировой клетчатки</t>
  </si>
  <si>
    <t>A16.01.019</t>
  </si>
  <si>
    <t>Вскрытие инфильтрата (угревого элемента) кожи и подкожно-жировой клетчатки</t>
  </si>
  <si>
    <t>A16.01.022</t>
  </si>
  <si>
    <t>Дермабразия</t>
  </si>
  <si>
    <t>A16.01.023</t>
  </si>
  <si>
    <t>Иссечение рубцов кожи</t>
  </si>
  <si>
    <t>A16.01.023.002</t>
  </si>
  <si>
    <t>Иссечение келлоидных рубцов кисти</t>
  </si>
  <si>
    <t>A16.01.027</t>
  </si>
  <si>
    <t>Удаление ногтевых пластинок</t>
  </si>
  <si>
    <t>A16.01.028</t>
  </si>
  <si>
    <t>Удаление мозоли</t>
  </si>
  <si>
    <t>A16.01.029</t>
  </si>
  <si>
    <t>Некротомия</t>
  </si>
  <si>
    <t>A16.01.030</t>
  </si>
  <si>
    <t>Иссечение грануляции</t>
  </si>
  <si>
    <t>A16.01.031</t>
  </si>
  <si>
    <t>Устранение рубцовой деформации</t>
  </si>
  <si>
    <t>A16.01.031.001</t>
  </si>
  <si>
    <t>Устранение рубцовой деформации с замещением дефекта местными тканями</t>
  </si>
  <si>
    <t>A16.01.031.003</t>
  </si>
  <si>
    <t>Устранение рубцовой деформации челюстно-лицевой области и шеи с замещением дефекта реваскуляризированным лоскутом</t>
  </si>
  <si>
    <t>A16.02.001</t>
  </si>
  <si>
    <t>Разрез мышцы, сухожильной фасции и синовиальной сумки</t>
  </si>
  <si>
    <t>A16.02.001.001</t>
  </si>
  <si>
    <t>Рассечение блоковидной связки сухожилия сгибателя на кисти</t>
  </si>
  <si>
    <t>A16.02.001.002</t>
  </si>
  <si>
    <t>Рассечение связки и ревизия первого тыльного сухожильного канала разгибателей на предплечье</t>
  </si>
  <si>
    <t>A16.02.001.003</t>
  </si>
  <si>
    <t>Фасциотомия</t>
  </si>
  <si>
    <t>A16.02.002</t>
  </si>
  <si>
    <t>Удаление новообразования мышцы</t>
  </si>
  <si>
    <t>A16.02.003</t>
  </si>
  <si>
    <t>Удаление новообразования сухожилия</t>
  </si>
  <si>
    <t>A16.02.004</t>
  </si>
  <si>
    <t>Иссечение контрактуры Дюпюитрена</t>
  </si>
  <si>
    <t>A16.02.004.001</t>
  </si>
  <si>
    <t>Иссечение тяжа ладонного апоневроза</t>
  </si>
  <si>
    <t>A16.02.004.002</t>
  </si>
  <si>
    <t>Скаленотомия</t>
  </si>
  <si>
    <t>A16.02.005</t>
  </si>
  <si>
    <t>Пластика сухожилия</t>
  </si>
  <si>
    <t>A16.02.005.001</t>
  </si>
  <si>
    <t>Пластика ахиллова сухожилия</t>
  </si>
  <si>
    <t>A16.02.005.002</t>
  </si>
  <si>
    <t>Пластика разрыва ключично-акромиального сочленения</t>
  </si>
  <si>
    <t>A16.02.005.003</t>
  </si>
  <si>
    <t>Пластика сухожилия кисти</t>
  </si>
  <si>
    <t>A16.02.005.004</t>
  </si>
  <si>
    <t>Пластика вращательной манжеты плеча артроскопическая</t>
  </si>
  <si>
    <t>A16.02.005.005</t>
  </si>
  <si>
    <t>Пластика разрыва ключично-акромиального сочленения с использованием видеоэндоскопической техники</t>
  </si>
  <si>
    <t>A16.02.006</t>
  </si>
  <si>
    <t>Удлинение, укорочение, перемещение мышцы и сухожилия</t>
  </si>
  <si>
    <t>A16.02.006.001</t>
  </si>
  <si>
    <t>Удлинение, укорочение, перемещение мышцы и сухожилия с использованием анкерых фиксаторов</t>
  </si>
  <si>
    <t>A16.02.007</t>
  </si>
  <si>
    <t>Освобождение мышцы из рубцов и сращений (миолиз)</t>
  </si>
  <si>
    <t>A16.02.008</t>
  </si>
  <si>
    <t>Освобождение сухожилия из рубцов и сращений (тенолиз)</t>
  </si>
  <si>
    <t>A16.02.009</t>
  </si>
  <si>
    <t>Восстановление мышцы и сухожилия</t>
  </si>
  <si>
    <t>A16.02.009.001</t>
  </si>
  <si>
    <t>Артроскопический латеролиз надколенника</t>
  </si>
  <si>
    <t>A16.02.009.002</t>
  </si>
  <si>
    <t>Артроскопическое восстановление медиального ретинакулима надколенника с помощью анкерных фиксаторов</t>
  </si>
  <si>
    <t>A16.02.009.003</t>
  </si>
  <si>
    <t>Наложение шва ахиллова сухожилия закрытым способом</t>
  </si>
  <si>
    <t>A16.02.009.004</t>
  </si>
  <si>
    <t>Наложение шва сухожилия</t>
  </si>
  <si>
    <t>A16.02.009.005</t>
  </si>
  <si>
    <t>Наложение шва сухожилия с использованием видеоэндоскопической техники</t>
  </si>
  <si>
    <t>A16.02.009.006</t>
  </si>
  <si>
    <t>Наложение шва ахиллова сухожилия открытым способом</t>
  </si>
  <si>
    <t>A16.02.010</t>
  </si>
  <si>
    <t>Рассечение зубовидных связок</t>
  </si>
  <si>
    <t>A16.02.011</t>
  </si>
  <si>
    <t>Тенодез</t>
  </si>
  <si>
    <t>A16.02.011.002</t>
  </si>
  <si>
    <t>Тенодез с использованием анкерных фиксаторов</t>
  </si>
  <si>
    <t>A16.02.012</t>
  </si>
  <si>
    <t>Транспозиция мышцы</t>
  </si>
  <si>
    <t>A16.02.012.001</t>
  </si>
  <si>
    <t>Транспозиция невротизированной мышцы с использованием микрохирургической техники</t>
  </si>
  <si>
    <t>A16.02.014</t>
  </si>
  <si>
    <t>Иссечение поверхностных мышечно-апоневротических тканей лица</t>
  </si>
  <si>
    <t>A16.02.015</t>
  </si>
  <si>
    <t>Миотомия</t>
  </si>
  <si>
    <t>A16.02.016</t>
  </si>
  <si>
    <t>Рассечение кольцевидной связки</t>
  </si>
  <si>
    <t>A16.02.017</t>
  </si>
  <si>
    <t>Пластика сухожильно-связочного аппарата стопы</t>
  </si>
  <si>
    <t>A16.02.018</t>
  </si>
  <si>
    <t>Иссечение подошвенного апоневроза</t>
  </si>
  <si>
    <t>A16.03.014</t>
  </si>
  <si>
    <t>Удаление инородного тела кости</t>
  </si>
  <si>
    <t>A16.03.014.001</t>
  </si>
  <si>
    <t>Удаление инородного тела кости интрамедуллярных металлоконструкций</t>
  </si>
  <si>
    <t>A16.03.014.002</t>
  </si>
  <si>
    <t>Удаление инородного тела кости экстрамедуллярных металлоконструкций</t>
  </si>
  <si>
    <t>A16.03.015</t>
  </si>
  <si>
    <t>Секвестрэктомия</t>
  </si>
  <si>
    <t>A16.03.016</t>
  </si>
  <si>
    <t>Иссечение пораженной кости</t>
  </si>
  <si>
    <t>A16.03.016.001</t>
  </si>
  <si>
    <t>Иссечение поражений костей таза</t>
  </si>
  <si>
    <t>A16.03.017</t>
  </si>
  <si>
    <t>Частичная остэктомия</t>
  </si>
  <si>
    <t>A16.03.017.001</t>
  </si>
  <si>
    <t>Частичная остэктомия с удалением параоссальных оссификатов</t>
  </si>
  <si>
    <t>A16.03.018</t>
  </si>
  <si>
    <t>Полная остэктомия</t>
  </si>
  <si>
    <t>A16.03.019</t>
  </si>
  <si>
    <t>Аутотрансплантация кости</t>
  </si>
  <si>
    <t>A16.03.020</t>
  </si>
  <si>
    <t>Внутренняя фиксация кости (без коррекции перелома)</t>
  </si>
  <si>
    <t>A16.03.021</t>
  </si>
  <si>
    <t>Удаление внутреннего фиксирующего устройства</t>
  </si>
  <si>
    <t>A16.03.021.001</t>
  </si>
  <si>
    <t>Удаление внутреннего фиксирующего устройства из бедра</t>
  </si>
  <si>
    <t>A16.03.021.002</t>
  </si>
  <si>
    <t>Удаление внутреннего фиксирующего устройства из голени</t>
  </si>
  <si>
    <t>A16.03.021.003</t>
  </si>
  <si>
    <t>Удаление внутреннего фиксирующего устройства из плеча</t>
  </si>
  <si>
    <t>A16.03.021.004</t>
  </si>
  <si>
    <t>Удаление внутреннего фиксирующего устройства из таза</t>
  </si>
  <si>
    <t>A16.03.022</t>
  </si>
  <si>
    <t>Остеосинтез</t>
  </si>
  <si>
    <t>A16.03.022.001</t>
  </si>
  <si>
    <t>Остеосинтез кости танталовой нитью</t>
  </si>
  <si>
    <t>A16.03.022.002</t>
  </si>
  <si>
    <t>Остеосинтез титановой пластиной</t>
  </si>
  <si>
    <t>A16.03.022.003</t>
  </si>
  <si>
    <t>Интрамедуллярный спицевой остеосинтез</t>
  </si>
  <si>
    <t>A16.03.022.004</t>
  </si>
  <si>
    <t>Интрамедуллярный стержневой остеосинтез</t>
  </si>
  <si>
    <t>A16.03.022.005</t>
  </si>
  <si>
    <t>Остеосинтез с использованием биодеградируемых материалов</t>
  </si>
  <si>
    <t>A16.03.022.006</t>
  </si>
  <si>
    <t>Интрамедуллярный блокируемый остеосинтез</t>
  </si>
  <si>
    <t>A16.03.022.007</t>
  </si>
  <si>
    <t>Экстракортикальный остеосинтез</t>
  </si>
  <si>
    <t>A16.03.022.008</t>
  </si>
  <si>
    <t>Экстракортикальный остеосинтез перелома костей и разрыва сочленений таза</t>
  </si>
  <si>
    <t>A16.03.026</t>
  </si>
  <si>
    <t>Закрытое вправление перелома с внутренней фиксацией</t>
  </si>
  <si>
    <t>A16.03.026.001</t>
  </si>
  <si>
    <t>Артроскопическая фиксация остехондральных переломов коленного сустава с помощью винта</t>
  </si>
  <si>
    <t>A16.03.026.002</t>
  </si>
  <si>
    <t>Остеосинтез при подвертельных переломах</t>
  </si>
  <si>
    <t>A16.03.026.003</t>
  </si>
  <si>
    <t>Остеосинтез при чрезвертельных переломах</t>
  </si>
  <si>
    <t>A16.03.026.004</t>
  </si>
  <si>
    <t>Остеосинтез при переломе шейки бедра</t>
  </si>
  <si>
    <t>A16.03.027</t>
  </si>
  <si>
    <t>Открытое лечение перелома (без внутренней фиксации)</t>
  </si>
  <si>
    <t>A16.03.028</t>
  </si>
  <si>
    <t>Открытое лечение перелома с внутренней фиксацией</t>
  </si>
  <si>
    <t>A16.03.028.001</t>
  </si>
  <si>
    <t>Остеосинтез грудины</t>
  </si>
  <si>
    <t>A16.03.028.002</t>
  </si>
  <si>
    <t>Остеосинтез ключицы</t>
  </si>
  <si>
    <t>A16.03.028.003</t>
  </si>
  <si>
    <t>Остеосинтез мелких костей скелета</t>
  </si>
  <si>
    <t>A16.03.028.004</t>
  </si>
  <si>
    <t>Открытый остеосинтез локтевого отростка</t>
  </si>
  <si>
    <t>A16.03.028.005</t>
  </si>
  <si>
    <t>Открытый остеосинтез надколенника</t>
  </si>
  <si>
    <t>A16.03.028.006</t>
  </si>
  <si>
    <t>Остеосинтез при переломе мелких костей конечности</t>
  </si>
  <si>
    <t>A16.03.028.007</t>
  </si>
  <si>
    <t>Открытый остеосинтез при переломе бедра</t>
  </si>
  <si>
    <t>A16.03.028.008</t>
  </si>
  <si>
    <t>Открытый остеосинтез при переломе голени</t>
  </si>
  <si>
    <t>A16.03.028.009</t>
  </si>
  <si>
    <t>Открытый остеосинтез при переломе лодыжек</t>
  </si>
  <si>
    <t>A16.03.028.010</t>
  </si>
  <si>
    <t>Открытый остеосинтез при переломе плеча</t>
  </si>
  <si>
    <t>A16.03.028.011</t>
  </si>
  <si>
    <t>Открытый остеосинтез при переломе предплечья</t>
  </si>
  <si>
    <t>A16.03.029</t>
  </si>
  <si>
    <t>Закрытая коррекция отделенного эпифиза</t>
  </si>
  <si>
    <t>A16.03.030</t>
  </si>
  <si>
    <t>Открытая коррекция отделенного эпифиза</t>
  </si>
  <si>
    <t>A16.03.031</t>
  </si>
  <si>
    <t>Обработка места открытого перелома</t>
  </si>
  <si>
    <t>A16.03.033</t>
  </si>
  <si>
    <t>Наложение наружных фиксирующих устройств</t>
  </si>
  <si>
    <t>A16.03.033.001</t>
  </si>
  <si>
    <t>Наложение наружных фиксирующих устройств с использованием гало-аппарата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</si>
  <si>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</si>
  <si>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</si>
  <si>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A16.03.034</t>
  </si>
  <si>
    <t>Репозиция отломков костей при переломах</t>
  </si>
  <si>
    <t>A16.03.045</t>
  </si>
  <si>
    <t>Пластика дефекта костей черепа</t>
  </si>
  <si>
    <t>A16.03.046</t>
  </si>
  <si>
    <t>Реконструкция костей свода черепа</t>
  </si>
  <si>
    <t>A16.03.047</t>
  </si>
  <si>
    <t>Остеотомия костей средней зоны лица</t>
  </si>
  <si>
    <t>A16.03.048</t>
  </si>
  <si>
    <t>Установка дистракционного аппарата</t>
  </si>
  <si>
    <t>A16.03.049</t>
  </si>
  <si>
    <t>Удаление дистракционного аппарата</t>
  </si>
  <si>
    <t>A16.03.082</t>
  </si>
  <si>
    <t>Ампутация одного или нескольких пальцев</t>
  </si>
  <si>
    <t>A16.04.001</t>
  </si>
  <si>
    <t>Открытое лечение вывиха сустава</t>
  </si>
  <si>
    <t>A16.04.002</t>
  </si>
  <si>
    <t>Терапевтическая аспирация содержимого сустава</t>
  </si>
  <si>
    <t>A16.04.003</t>
  </si>
  <si>
    <t>Удаление свободного или инородного тела сустава</t>
  </si>
  <si>
    <t>A16.04.003.001</t>
  </si>
  <si>
    <t>Артроскопическое удаление свободного или инородного тела сустава</t>
  </si>
  <si>
    <t>A16.04.006</t>
  </si>
  <si>
    <t>Иссечение поражения сустава</t>
  </si>
  <si>
    <t>A16.04.014</t>
  </si>
  <si>
    <t>Артропластика стопы и пальцев ноги</t>
  </si>
  <si>
    <t>A16.04.015</t>
  </si>
  <si>
    <t>Артропластика коленного сустава</t>
  </si>
  <si>
    <t>A16.04.016</t>
  </si>
  <si>
    <t>Артропластика кисти и пальцев руки</t>
  </si>
  <si>
    <t>A16.04.017</t>
  </si>
  <si>
    <t>Артропластика других суставов</t>
  </si>
  <si>
    <t>A16.04.018</t>
  </si>
  <si>
    <t>Вправление вывиха сустава</t>
  </si>
  <si>
    <t>A16.04.018.001</t>
  </si>
  <si>
    <t>Вправление вывиха нижней челюсти</t>
  </si>
  <si>
    <t>A16.04.019</t>
  </si>
  <si>
    <t>Иссечение суставной сумки (синовэктомия)</t>
  </si>
  <si>
    <t>A16.04.037</t>
  </si>
  <si>
    <t>Пластика связок сустава</t>
  </si>
  <si>
    <t>A16.04.037.001</t>
  </si>
  <si>
    <t>Пластика связок коленного сустава артроскопическая</t>
  </si>
  <si>
    <t>A16.04.038</t>
  </si>
  <si>
    <t>Иссечение околосуставной слизистой сумки</t>
  </si>
  <si>
    <t>A16.04.039</t>
  </si>
  <si>
    <t>Вскрытие и дренирование синовиальной сумки</t>
  </si>
  <si>
    <t>A16.04.047</t>
  </si>
  <si>
    <t>Артроскопическая санация сустава</t>
  </si>
  <si>
    <t>A16.04.048</t>
  </si>
  <si>
    <t>Дренирование полости сустава</t>
  </si>
  <si>
    <t>A16.04.049</t>
  </si>
  <si>
    <t>Вскрытие сустава (артротомия)</t>
  </si>
  <si>
    <t>A16.05.004</t>
  </si>
  <si>
    <t>Иссечение кисты селезенки</t>
  </si>
  <si>
    <t>A16.05.004.001</t>
  </si>
  <si>
    <t>Иссечение кист селезенки с использованием видеоэндохирургических технологий</t>
  </si>
  <si>
    <t>A16.05.005</t>
  </si>
  <si>
    <t>Резекция селезенки</t>
  </si>
  <si>
    <t>A16.05.006</t>
  </si>
  <si>
    <t>Ушивание ран и разрывов селезенки при травме</t>
  </si>
  <si>
    <t>A16.05.010</t>
  </si>
  <si>
    <t>Дренирование абсцесса селезенки с использованием видеоэндоскопических технологий</t>
  </si>
  <si>
    <t>A16.07.014</t>
  </si>
  <si>
    <t>Вскрытие и дренирование абсцесса полости рта</t>
  </si>
  <si>
    <t>A16.07.015</t>
  </si>
  <si>
    <t>Вскрытие и дренирование очага воспаления мягких тканей лица или дна полости рта</t>
  </si>
  <si>
    <t>A16.08.003</t>
  </si>
  <si>
    <t>Постановка временной трахеостомы</t>
  </si>
  <si>
    <t>A16.08.004</t>
  </si>
  <si>
    <t>Постановка постоянной трахеостомы</t>
  </si>
  <si>
    <t>A16.08.006</t>
  </si>
  <si>
    <t>Механическая остановка кровотечения (передняя и задняя тампонада носа)</t>
  </si>
  <si>
    <t>A16.08.006.001</t>
  </si>
  <si>
    <t>Передняя тампонада носа</t>
  </si>
  <si>
    <t>A16.08.006.002</t>
  </si>
  <si>
    <t>Задняя тампонада носа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</si>
  <si>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</si>
  <si>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</si>
  <si>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</si>
  <si>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</si>
  <si>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A16.08.019</t>
  </si>
  <si>
    <t>Смена трахеостомической трубки</t>
  </si>
  <si>
    <t>A16.08.020</t>
  </si>
  <si>
    <t>Закрытие трахеостомы</t>
  </si>
  <si>
    <t>A16.08.020.001</t>
  </si>
  <si>
    <t>Деканюляция (удаление трахеотомической трубки)</t>
  </si>
  <si>
    <t>A16.08.021</t>
  </si>
  <si>
    <t>Трахеотомия</t>
  </si>
  <si>
    <t>A16.09.001</t>
  </si>
  <si>
    <t>Торакоцентез</t>
  </si>
  <si>
    <t>A16.09.004</t>
  </si>
  <si>
    <t>Дренирование плевральной полости</t>
  </si>
  <si>
    <t>A16.09.004.001</t>
  </si>
  <si>
    <t>Дренирование плевральной полости с использованием видеоэндоскопических технологий</t>
  </si>
  <si>
    <t>A16.09.006</t>
  </si>
  <si>
    <t>Торакотомия</t>
  </si>
  <si>
    <t>A16.09.006.001</t>
  </si>
  <si>
    <t>Торакотомия. Ушивание легкого</t>
  </si>
  <si>
    <t>A16.09.012</t>
  </si>
  <si>
    <t>Удаление инородного тела трахеи, бронха или легкого</t>
  </si>
  <si>
    <t>A16.14.006</t>
  </si>
  <si>
    <t>Холецистотомия</t>
  </si>
  <si>
    <t>A16.14.006.001</t>
  </si>
  <si>
    <t>Лапароскопическая холецистостомия</t>
  </si>
  <si>
    <t>A16.14.008</t>
  </si>
  <si>
    <t>Удаление инородного тела или камня из желчного пузыря</t>
  </si>
  <si>
    <t>A16.14.009</t>
  </si>
  <si>
    <t>Холецистэктомия</t>
  </si>
  <si>
    <t>A16.14.009.001</t>
  </si>
  <si>
    <t>Холецистэктомия малоинвазивная</t>
  </si>
  <si>
    <t>A16.14.009.002</t>
  </si>
  <si>
    <t>Холецистэктомия лапароскопическая</t>
  </si>
  <si>
    <t>A16.14.013</t>
  </si>
  <si>
    <t>Резекция с наложением анастомоза протока "конец в конец"</t>
  </si>
  <si>
    <t>A16.15.009</t>
  </si>
  <si>
    <t>Резекция поджелудочной железы</t>
  </si>
  <si>
    <t>A16.15.009.004</t>
  </si>
  <si>
    <t>Лапароскопическая дистальная резекция поджелудочной железы</t>
  </si>
  <si>
    <t>A16.15.010</t>
  </si>
  <si>
    <t>Панкреатодуоденальная резекция</t>
  </si>
  <si>
    <t>A16.15.015</t>
  </si>
  <si>
    <t>Наружное дренирование кист поджелудочной железы</t>
  </si>
  <si>
    <t>A16.15.017</t>
  </si>
  <si>
    <t>Иссечение кист поджелудочной железы</t>
  </si>
  <si>
    <t>A16.15.018</t>
  </si>
  <si>
    <t>Некрсеквестрэктомия поджелудочной железы</t>
  </si>
  <si>
    <t>A16.15.019</t>
  </si>
  <si>
    <t>Наложение панкреато(цисто)еюноанастомоза</t>
  </si>
  <si>
    <t>A16.16.001.001</t>
  </si>
  <si>
    <t>Дренирование пищевода (дети - возраст до 1 года)</t>
  </si>
  <si>
    <t>A16.16.001.002</t>
  </si>
  <si>
    <t>Дренирование пищевода  (дети, возраст до 28 дней, недоношенные  - до 90 дней)</t>
  </si>
  <si>
    <t>A16.16.001</t>
  </si>
  <si>
    <t>Дренирование пищевода</t>
  </si>
  <si>
    <t>A16.16.002</t>
  </si>
  <si>
    <t>Удаление инородного тела пищевода с помощью разреза</t>
  </si>
  <si>
    <t>A16.16.003</t>
  </si>
  <si>
    <t>Местное иссечение или разрушение повреждения пищевода</t>
  </si>
  <si>
    <t>A16.16.004</t>
  </si>
  <si>
    <t>Иссечение пищевода</t>
  </si>
  <si>
    <t>A16.16.005</t>
  </si>
  <si>
    <t xml:space="preserve">Наложение анастомоза пищевода (внутригрудной) </t>
  </si>
  <si>
    <t>A16.16.005.001</t>
  </si>
  <si>
    <t>Наложение анастомоза пищевода (внутригрудной) (дети - возраст до 1 года)</t>
  </si>
  <si>
    <t>A16.16.005.002</t>
  </si>
  <si>
    <t>Наложение анастомоза пищевода (внутригрудной) (дети, возраст до 28 дней, недоношенные  - до 90 дней)</t>
  </si>
  <si>
    <t>A16.16.006.000.001</t>
  </si>
  <si>
    <t>Бужирование пищевода  (дети - возраст до 1 года)</t>
  </si>
  <si>
    <t>A16.16.006.000.002</t>
  </si>
  <si>
    <t>Бужирование пищевода (дети, возраст до 28 дней, недоношенные  - до 90 дней)</t>
  </si>
  <si>
    <t>A16.16.006</t>
  </si>
  <si>
    <t>Бужирование пищевода</t>
  </si>
  <si>
    <t>A16.16.006.001</t>
  </si>
  <si>
    <t>Бужирование пищевода эндоскопическое</t>
  </si>
  <si>
    <t>A16.16.006.002</t>
  </si>
  <si>
    <t>Стентирование пищевода</t>
  </si>
  <si>
    <t>A16.16.007</t>
  </si>
  <si>
    <t>Тампонада пищевода</t>
  </si>
  <si>
    <t>A16.16.010.001</t>
  </si>
  <si>
    <t>Гастротомия (дети - возраст до 1 года)</t>
  </si>
  <si>
    <t>A16.16.010.002</t>
  </si>
  <si>
    <t>Гастротомия (дети, возраст до 28 дней, недоношенные  - до 90 дней)</t>
  </si>
  <si>
    <t>A16.16.010</t>
  </si>
  <si>
    <t>Гастротомия</t>
  </si>
  <si>
    <t>A16.16.011.001</t>
  </si>
  <si>
    <t>Пилоромиотомия  (дети - возраст до 1 года)</t>
  </si>
  <si>
    <t>A16.16.011.002</t>
  </si>
  <si>
    <t>Пилоромиотомия  (дети, возраст до 28 дней, недоношенные  - до 90 дней)</t>
  </si>
  <si>
    <t>A16.16.011</t>
  </si>
  <si>
    <t>Пилоромиотомия</t>
  </si>
  <si>
    <t>A16.16.012</t>
  </si>
  <si>
    <t>Иссечение дивертикула пищевода</t>
  </si>
  <si>
    <t>A16.16.013</t>
  </si>
  <si>
    <t>Иссечение язвы желудка или двенадцатиперстной кишки</t>
  </si>
  <si>
    <t>A16.16.014</t>
  </si>
  <si>
    <t>Клиновидная резекция поражения</t>
  </si>
  <si>
    <t>A16.16.015</t>
  </si>
  <si>
    <t>Гастрэктомия</t>
  </si>
  <si>
    <t>A16.16.015.001</t>
  </si>
  <si>
    <t>Гастрэктомия трансторакальная</t>
  </si>
  <si>
    <t>A16.16.015.002</t>
  </si>
  <si>
    <t>Гастрэктомия комбинированная</t>
  </si>
  <si>
    <t>A16.16.015.003</t>
  </si>
  <si>
    <t>Гастрэктомия с реконструктивно-пластическим компонентом</t>
  </si>
  <si>
    <t>A16.16.016</t>
  </si>
  <si>
    <t>Гастродуоденэктомия</t>
  </si>
  <si>
    <t>A16.16.017</t>
  </si>
  <si>
    <t>Резекция желудка</t>
  </si>
  <si>
    <t>A16.16.017.012</t>
  </si>
  <si>
    <t>Резекция пищеводно-желудочного/пищеводно-кишечного анастомоза</t>
  </si>
  <si>
    <t>A16.16.019</t>
  </si>
  <si>
    <t>Пилоропластика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</si>
  <si>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</si>
  <si>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</si>
  <si>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</si>
  <si>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</si>
  <si>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</si>
  <si>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</si>
  <si>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A16.16.022</t>
  </si>
  <si>
    <t>Ревизия желудочного анастомоза</t>
  </si>
  <si>
    <t>A16.16.023</t>
  </si>
  <si>
    <t>Гастропластика</t>
  </si>
  <si>
    <t>A16.16.024</t>
  </si>
  <si>
    <t>Инвагинация дивертикула</t>
  </si>
  <si>
    <t>A16.16.025</t>
  </si>
  <si>
    <t>Дуоденэктомия</t>
  </si>
  <si>
    <t>A16.16.026.001</t>
  </si>
  <si>
    <t>Пластика пищевода (дети - возраст до 1 года)</t>
  </si>
  <si>
    <t>A16.16.026.002</t>
  </si>
  <si>
    <t>Пластика пищевода (дети, возраст до 28 дней, недоношенные  - до 90 дней)</t>
  </si>
  <si>
    <t>A16.16.026</t>
  </si>
  <si>
    <t>Пластика пищевода</t>
  </si>
  <si>
    <t>A16.16.026.005</t>
  </si>
  <si>
    <t>Пластика пищевода видеоторакоскопическая</t>
  </si>
  <si>
    <t>A16.16.027</t>
  </si>
  <si>
    <t>Экстирпация пищевода</t>
  </si>
  <si>
    <t>A16.16.027.001</t>
  </si>
  <si>
    <t>Экстирпация пищевода видеоторакоскопическая</t>
  </si>
  <si>
    <t>A16.16.028</t>
  </si>
  <si>
    <t>Резекция пищевода</t>
  </si>
  <si>
    <t>A16.16.030</t>
  </si>
  <si>
    <t>Дивертикулэктомия пищевода</t>
  </si>
  <si>
    <t>A16.16.031</t>
  </si>
  <si>
    <t>Операции при пищеводно-респираторных свищах (дети - возраст до 1 года)</t>
  </si>
  <si>
    <t>A16.16.031.001</t>
  </si>
  <si>
    <t>Операции при пищеводно-респираторных свищах (дети, возраст до 28 дней, недоношенные  - до 90 дней)</t>
  </si>
  <si>
    <t>A16.16.031.002</t>
  </si>
  <si>
    <t>Операции при пищеводно-респираторных свищах</t>
  </si>
  <si>
    <t>A16.16.033</t>
  </si>
  <si>
    <t>Фундопликация</t>
  </si>
  <si>
    <t>A16.16.033.001.001</t>
  </si>
  <si>
    <t>Фундопликация лапароскопическая (дети - возраст до 1 года)</t>
  </si>
  <si>
    <t>A16.16.033.001.002</t>
  </si>
  <si>
    <t>Фундопликация лапароскопическая (дети, возраст до 28 дней, недоношенные  - до 90 дней)</t>
  </si>
  <si>
    <t>A16.16.033.001</t>
  </si>
  <si>
    <t>Фундопликация лапароскопическая</t>
  </si>
  <si>
    <t>A16.16.034.001</t>
  </si>
  <si>
    <t>Гастростомия (дети - возраст до 1 года)</t>
  </si>
  <si>
    <t>A16.16.034.002</t>
  </si>
  <si>
    <t>Гастростомия (дети, возраст до 28 дней, недоношенные  - до 90 дней)</t>
  </si>
  <si>
    <t>A16.16.034</t>
  </si>
  <si>
    <t>Гастростомия</t>
  </si>
  <si>
    <t>Гастростомия с использованием видеоэндоскопических технологий</t>
  </si>
  <si>
    <t>Ушивание гастростомы</t>
  </si>
  <si>
    <t>A16.16.034.003</t>
  </si>
  <si>
    <t>Лапароскопическая гастростомия</t>
  </si>
  <si>
    <t>A16.16.035</t>
  </si>
  <si>
    <t>Передняя гемипилорэктомия</t>
  </si>
  <si>
    <t>A16.16.036</t>
  </si>
  <si>
    <t>Реконструкция гастроэнтероанастомоза</t>
  </si>
  <si>
    <t>A16.16.036.001</t>
  </si>
  <si>
    <t>Лапароскопический гастроэнтероанастомоз</t>
  </si>
  <si>
    <t>A16.16.037</t>
  </si>
  <si>
    <t>Эндоскопическая резекция слизистой пищевода</t>
  </si>
  <si>
    <t>A16.16.037.001</t>
  </si>
  <si>
    <t>Аргоноплазменная абляция подслизистых опухолей (очагов метаплазии) пищевода</t>
  </si>
  <si>
    <t>A16.16.038</t>
  </si>
  <si>
    <t>Эндоскопическая резекция слизистой желудка</t>
  </si>
  <si>
    <t>A16.16.040.001</t>
  </si>
  <si>
    <t>Резекция пищевода с одномоментной пластикой (дети - возраст до 1 года)</t>
  </si>
  <si>
    <t>A16.16.040.002</t>
  </si>
  <si>
    <t>Резекция пищевода с одномоментной пластикой (дети, возраст до 28 дней, недоношенные  - до 90 дней)</t>
  </si>
  <si>
    <t>A16.16.040</t>
  </si>
  <si>
    <t>Резекция пищевода с одномоментной пластикой</t>
  </si>
  <si>
    <t>Резекция пищевода с одномоментной пластикой видеоторакоскопическая</t>
  </si>
  <si>
    <t>A16.16.041.003</t>
  </si>
  <si>
    <t>Эндоскопическое удаление инородных тел пищевода</t>
  </si>
  <si>
    <t>A16.16.042</t>
  </si>
  <si>
    <t>Эндопротезирование пищевода</t>
  </si>
  <si>
    <t>A16.16.043</t>
  </si>
  <si>
    <t>Эзофагогастрофундопликация</t>
  </si>
  <si>
    <t>A16.16.044.001</t>
  </si>
  <si>
    <t>Эзофагостомия (дети - возраст до 1 года)</t>
  </si>
  <si>
    <t>A16.16.044.002</t>
  </si>
  <si>
    <t>Эзофагостомия (дети, возраст до 28 дней, недоношенные  - до 90 дней)</t>
  </si>
  <si>
    <t>A16.16.044</t>
  </si>
  <si>
    <t>Эзофагостомия</t>
  </si>
  <si>
    <t>A16.16.045</t>
  </si>
  <si>
    <t>Рассечение рубцовой стриктуры пищевода</t>
  </si>
  <si>
    <t>A16.16.046.001</t>
  </si>
  <si>
    <t>Лапароскопическая хирургия пищевода (дети - возраст до 1 года)</t>
  </si>
  <si>
    <t>A16.16.046.002</t>
  </si>
  <si>
    <t>Лапароскопическая хирургия пищевода (дети, возраст до 28 дней, недоношенные  - до 90 дней)</t>
  </si>
  <si>
    <t>A16.16.046</t>
  </si>
  <si>
    <t>Лапароскопическая хирургия пищевода</t>
  </si>
  <si>
    <t>A16.16.046.003</t>
  </si>
  <si>
    <t>Лапароскопическая резекция пищевода</t>
  </si>
  <si>
    <t>A16.16.048</t>
  </si>
  <si>
    <t>Эндоскопическое удаление инородных тел из желудка</t>
  </si>
  <si>
    <t>A16.16.053</t>
  </si>
  <si>
    <t>Закрытие гастростомы</t>
  </si>
  <si>
    <t>A16.16.054</t>
  </si>
  <si>
    <t>Удаление эндопротеза пищевода</t>
  </si>
  <si>
    <t>A16.16.055</t>
  </si>
  <si>
    <t>Ушивание разрыва пищевода</t>
  </si>
  <si>
    <t>A16.16.056</t>
  </si>
  <si>
    <t>Наложение гастродуоденоанастомоза</t>
  </si>
  <si>
    <t>A16.16.060</t>
  </si>
  <si>
    <t>Наложение дуоденодуоденоанастомоза</t>
  </si>
  <si>
    <t>A16.16.061</t>
  </si>
  <si>
    <t>Ушивание раны желудка при проникающем ранении или разрыве</t>
  </si>
  <si>
    <t>A16.16.064</t>
  </si>
  <si>
    <t>Гастрошунтирование</t>
  </si>
  <si>
    <t>A16.16.064.001</t>
  </si>
  <si>
    <t>Гастрошунтирование лапароскопическое</t>
  </si>
  <si>
    <t>A16.17.001</t>
  </si>
  <si>
    <t>Иссечение дивертикула тонкой кишки</t>
  </si>
  <si>
    <t>A16.17.002.001</t>
  </si>
  <si>
    <t>Сегментарное иссечение поврежденной тонкой кишки  (дети - возраст до 1 года)</t>
  </si>
  <si>
    <t>A16.17.002.002</t>
  </si>
  <si>
    <t>Сегментарное иссечение поврежденной тонкой кишки (дети, возраст до 28 дней, недоношенные  - до 90 дней)</t>
  </si>
  <si>
    <t>A16.17.002</t>
  </si>
  <si>
    <t>Сегментарное иссечение поврежденной тонкой кишки</t>
  </si>
  <si>
    <t>A16.17.003</t>
  </si>
  <si>
    <t>Резекция тонкой кишки для интерпозиции</t>
  </si>
  <si>
    <t>A16.17.004</t>
  </si>
  <si>
    <t>Илеоэктомия</t>
  </si>
  <si>
    <t>A16.17.005</t>
  </si>
  <si>
    <t>Еюнэктомия</t>
  </si>
  <si>
    <t>A16.17.006.001</t>
  </si>
  <si>
    <t>Наложение анастомоза тонкой кишки в толстую кишку  (дети - возраст до 1 года)</t>
  </si>
  <si>
    <t>A16.17.006.002</t>
  </si>
  <si>
    <t>Наложение анастомоза тонкой кишки в толстую кишку  (дети, возраст до 28 дней, недоношенные  - до 90 дней)</t>
  </si>
  <si>
    <t>A16.17.006</t>
  </si>
  <si>
    <t>Наложение анастомоза тонкой кишки в толстую кишку</t>
  </si>
  <si>
    <t>A16.17.007.001</t>
  </si>
  <si>
    <t>Илеостомия  (дети - возраст до 1 года)</t>
  </si>
  <si>
    <t>A16.17.007.002</t>
  </si>
  <si>
    <t>Илеостомия (дети, возраст до 28 дней, недоношенные  - до 90 дней)</t>
  </si>
  <si>
    <t>A16.17.007</t>
  </si>
  <si>
    <t>Илеостомия</t>
  </si>
  <si>
    <t>Илеостомия превентивная</t>
  </si>
  <si>
    <t>A16.17.008.001</t>
  </si>
  <si>
    <t>Еюностомия  (дети - возраст до 1 года)</t>
  </si>
  <si>
    <t>A16.17.008.002</t>
  </si>
  <si>
    <t>Еюностомия (дети, возраст до 28 дней, недоношенные  - до 90 дней)</t>
  </si>
  <si>
    <t>A16.17.008</t>
  </si>
  <si>
    <t>Еюностомия</t>
  </si>
  <si>
    <t>A16.17.009</t>
  </si>
  <si>
    <t>Освобождение кишки, внедренной в другую (инвагинации)</t>
  </si>
  <si>
    <t>A16.17.010</t>
  </si>
  <si>
    <t>Оперативное удаление инородного тела тонкой кишки</t>
  </si>
  <si>
    <t>A16.17.011.001</t>
  </si>
  <si>
    <t>Энтероэнтеростомия  (дети - возраст до 1 года)</t>
  </si>
  <si>
    <t>A16.17.011.002</t>
  </si>
  <si>
    <t>Энтероэнтеростомия (дети, возраст до 28 дней, недоношенные  - до 90 дней)</t>
  </si>
  <si>
    <t>A16.17.011</t>
  </si>
  <si>
    <t>Энтероэнтеростомия</t>
  </si>
  <si>
    <t>A16.17.012.001</t>
  </si>
  <si>
    <t>Наложение энтеро-энтероанастомоза  (дети - возраст до 1 года)</t>
  </si>
  <si>
    <t>A16.17.012.002</t>
  </si>
  <si>
    <t>Наложение энтеро-энтероанастомоза (дети, возраст до 28 дней, недоношенные  - до 90 дней)</t>
  </si>
  <si>
    <t>A16.17.012</t>
  </si>
  <si>
    <t>Наложение энтеро-энтероанастомоза</t>
  </si>
  <si>
    <t>A16.17.013.001</t>
  </si>
  <si>
    <t>Ушивание дефекта тонкой кишки  (дети - возраст до 1 года)</t>
  </si>
  <si>
    <t>A16.17.013.002</t>
  </si>
  <si>
    <t>Ушивание дефекта тонкой кишки (дети, возраст до 28 дней, недоношенные  - до 90 дней)</t>
  </si>
  <si>
    <t>A16.17.013</t>
  </si>
  <si>
    <t>Ушивание дефекта тонкой кишки</t>
  </si>
  <si>
    <t>A16.17.014</t>
  </si>
  <si>
    <t>Разобщение тонкокишечных свищей</t>
  </si>
  <si>
    <t>A16.17.015</t>
  </si>
  <si>
    <t>Эндоскопическое электрохирургическое удаление новообразования тонкой кишки</t>
  </si>
  <si>
    <t>A16.17.016</t>
  </si>
  <si>
    <t>Закрытие илеостомы</t>
  </si>
  <si>
    <t>A16.17.017</t>
  </si>
  <si>
    <t>Формирование обходного анастомоза тонкой кишки</t>
  </si>
  <si>
    <t>A16.18.001</t>
  </si>
  <si>
    <t>Удаление дивертикула толстой кишки</t>
  </si>
  <si>
    <t>A16.18.002.001</t>
  </si>
  <si>
    <t>Иссечение толстой кишки, частичное (дети - возраст до 1 года)</t>
  </si>
  <si>
    <t>A16.18.002.002</t>
  </si>
  <si>
    <t>Иссечение толстой кишки, частичное (дети, возраст до 28 дней, недоношенные  - до 90 дней)</t>
  </si>
  <si>
    <t>A16.18.002</t>
  </si>
  <si>
    <t>Иссечение толстой кишки, частичное</t>
  </si>
  <si>
    <t>A16.18.003.001</t>
  </si>
  <si>
    <t>Иссечение толстой кишки с анастомозом "конец в конец" (дети - возраст до 1 года)</t>
  </si>
  <si>
    <t>A16.18.003.002</t>
  </si>
  <si>
    <t>Иссечение толстой кишки с анастомозом "конец в конец" (дети, возраст до 28 дней, недоношенные  - до 90 дней)</t>
  </si>
  <si>
    <t>A16.18.003</t>
  </si>
  <si>
    <t>Иссечение толстой кишки с анастомозом "конец в конец"</t>
  </si>
  <si>
    <t>A16.18.004</t>
  </si>
  <si>
    <t>Тотальная колэктомия</t>
  </si>
  <si>
    <t>A16.18.004.001</t>
  </si>
  <si>
    <t>Субтотальная колэктомия</t>
  </si>
  <si>
    <t>A16.18.005</t>
  </si>
  <si>
    <t>Наложение анастомоза толстой кишки в тонкую кишку</t>
  </si>
  <si>
    <t>A16.18.006.001</t>
  </si>
  <si>
    <t>Резекция и формирование стомы (дети - возраст до 1 года)</t>
  </si>
  <si>
    <t>A16.18.006.002</t>
  </si>
  <si>
    <t>Резекция и формирование стомы (дети, возраст до 28 дней, недоношенные  - до 90 дней)</t>
  </si>
  <si>
    <t>A16.18.006</t>
  </si>
  <si>
    <t>Резекция и формирование стомы</t>
  </si>
  <si>
    <t>A16.18.007.001</t>
  </si>
  <si>
    <t>Колостомия (дети - возраст до 1 года)</t>
  </si>
  <si>
    <t>A16.18.007.002</t>
  </si>
  <si>
    <t>Колостомия (дети, возраст до 28 дней, недоношенные  - до 90 дней)</t>
  </si>
  <si>
    <t>A16.18.007</t>
  </si>
  <si>
    <t>Колостомия</t>
  </si>
  <si>
    <t>Колостомия превентивная</t>
  </si>
  <si>
    <t>A16.18.008</t>
  </si>
  <si>
    <t>Цекостомия</t>
  </si>
  <si>
    <t>A16.18.009</t>
  </si>
  <si>
    <t>Аппендэктомия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</si>
  <si>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</si>
  <si>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</si>
  <si>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</si>
  <si>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</si>
  <si>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</si>
  <si>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</si>
  <si>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</si>
  <si>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</si>
  <si>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</t>
  </si>
  <si>
    <t>Закрытие колостомы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</si>
  <si>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</si>
  <si>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</si>
  <si>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</si>
  <si>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</si>
  <si>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A16.18.014</t>
  </si>
  <si>
    <t>Проктопластика брюшнопромежностная</t>
  </si>
  <si>
    <t>A16.18.017</t>
  </si>
  <si>
    <t>Резекция поперечно-ободочной кишки</t>
  </si>
  <si>
    <t>A16.18.017.001</t>
  </si>
  <si>
    <t>Резекция поперечно-ободочной кишки с использованием видеоэндоскопических технологий</t>
  </si>
  <si>
    <t>A16.18.017.002</t>
  </si>
  <si>
    <t>Комбинированная резекция ободочной кишки с резекцией соседних органов</t>
  </si>
  <si>
    <t>A16.18.017.003</t>
  </si>
  <si>
    <t>Лапароскопическая резекция толстой кишки</t>
  </si>
  <si>
    <t>A16.18.018</t>
  </si>
  <si>
    <t>Иссечение толстой кишки с анастомозом "конец в бок"</t>
  </si>
  <si>
    <t>A16.18.019</t>
  </si>
  <si>
    <t>Удаление полипа толстой кишки</t>
  </si>
  <si>
    <t>A16.18.019.001</t>
  </si>
  <si>
    <t>Удаление полипа толстой кишки эндоскопическое</t>
  </si>
  <si>
    <t>A16.18.020</t>
  </si>
  <si>
    <t>Формирование тонкокишечного резервуара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</si>
  <si>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</si>
  <si>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</si>
  <si>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</si>
  <si>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</si>
  <si>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</si>
  <si>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</si>
  <si>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</si>
  <si>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</si>
  <si>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A16.18.024</t>
  </si>
  <si>
    <t>Закрытие толстокишечных свищей</t>
  </si>
  <si>
    <t>A16.18.030.013</t>
  </si>
  <si>
    <t>Колэктомия с формированием илеоректального анастомоза</t>
  </si>
  <si>
    <t>A16.19.001</t>
  </si>
  <si>
    <t>Удаление инородного тела прямой кишки с помощью разреза</t>
  </si>
  <si>
    <t>A16.19.002</t>
  </si>
  <si>
    <t>Прижигание слизистой прямой кишки</t>
  </si>
  <si>
    <t>A16.19.003</t>
  </si>
  <si>
    <t>Иссечение ректальной слизистой оболочки</t>
  </si>
  <si>
    <t>A16.19.003.001</t>
  </si>
  <si>
    <t>Иссечение анальной трещины</t>
  </si>
  <si>
    <t>A16.19.004</t>
  </si>
  <si>
    <t>Проктосигмоидэктомия</t>
  </si>
  <si>
    <t>A16.19.005</t>
  </si>
  <si>
    <t>Восстановление прямой кишки</t>
  </si>
  <si>
    <t>A16.19.005.001</t>
  </si>
  <si>
    <t>Восстановление прямой кишки. Промежностная проктопластика</t>
  </si>
  <si>
    <t>A16.19.005.001.001</t>
  </si>
  <si>
    <t>Восстановление прямой кишки. Промежностная проктопластика (дети - возраст до 1 года)</t>
  </si>
  <si>
    <t>A16.19.005.001.002</t>
  </si>
  <si>
    <t>Восстановление прямой кишки. Промежностная проктопластика (дети, возраст до 28 дней, недоношенные  - до 90 дней)</t>
  </si>
  <si>
    <t>A16.19.005.002</t>
  </si>
  <si>
    <t>Восстановление прямой кишки. Брюшно-промежностная проктопластика</t>
  </si>
  <si>
    <t>A16.19.006</t>
  </si>
  <si>
    <t>Закрытие внутреннего свища прямой кишки</t>
  </si>
  <si>
    <t>A16.19.006.001</t>
  </si>
  <si>
    <t>Иссечение ректовагинального свища трансперинеальным доступом с раздельным ушиванием дефектов прямой кишки и влагалища, передняя леваторопластика</t>
  </si>
  <si>
    <t>A16.19.006.002</t>
  </si>
  <si>
    <t>Иссечение ректовагинального свища с ушиванием дефекта влагалища, низведение полнослойного лоскута прямой кишки</t>
  </si>
  <si>
    <t>A16.19.006.003</t>
  </si>
  <si>
    <t>Иссечение ректовагинального свища брюшно-промежностным доступом с раздельным ушиванием дефектов прямой кишки и влагалища</t>
  </si>
  <si>
    <t>A16.19.007</t>
  </si>
  <si>
    <t>Закрытие проктостомы</t>
  </si>
  <si>
    <t>A16.19.010</t>
  </si>
  <si>
    <t>Иссечение наружного свища прямой кишки</t>
  </si>
  <si>
    <t>A16.19.010.001</t>
  </si>
  <si>
    <t>Иссечение наружного свища прямой кишки (дети - возраст до 1 года)</t>
  </si>
  <si>
    <t>A16.19.010.002</t>
  </si>
  <si>
    <t>Иссечение наружного свища прямой кишки (дети, возраст до 28 дней, недоношенные  - до 90 дней)</t>
  </si>
  <si>
    <t>A16.19.011</t>
  </si>
  <si>
    <t>Разрез или иссечение перианальной ткани</t>
  </si>
  <si>
    <t>A16.19.012</t>
  </si>
  <si>
    <t>Дренирование абсцесса прямой кишки</t>
  </si>
  <si>
    <t>A16.19.013</t>
  </si>
  <si>
    <t>Удаление геморроидальных узлов</t>
  </si>
  <si>
    <t>A16.19.014</t>
  </si>
  <si>
    <t>Разделение анального сфинктера</t>
  </si>
  <si>
    <t>A16.19.015</t>
  </si>
  <si>
    <t>Сфинктеропластика</t>
  </si>
  <si>
    <t>A16.19.017</t>
  </si>
  <si>
    <t>Удаление полипа анального канала и прямой кишки</t>
  </si>
  <si>
    <t>A16.19.018</t>
  </si>
  <si>
    <t>Удаление инородного тела прямой кишки без разреза</t>
  </si>
  <si>
    <t>A16.19.022</t>
  </si>
  <si>
    <t>Ушивание повреждения прямой кишки</t>
  </si>
  <si>
    <t>A16.19.024</t>
  </si>
  <si>
    <t>Иссечение эпителиального копчикового хода</t>
  </si>
  <si>
    <t>A16.19.034</t>
  </si>
  <si>
    <t>Вскрытие острого гнойного парапроктита</t>
  </si>
  <si>
    <t>A16.19.035</t>
  </si>
  <si>
    <t>Иссечение подкожно-подслизистого свища прямой кишки</t>
  </si>
  <si>
    <t>A16.19.036</t>
  </si>
  <si>
    <t>Иссечение транссфинктерного свища прямой кишки</t>
  </si>
  <si>
    <t>A16.19.037</t>
  </si>
  <si>
    <t>Иссечение экстрасфинктерного свища прямой кишки</t>
  </si>
  <si>
    <t>A16.19.038</t>
  </si>
  <si>
    <t>Удаление кисты параректальной клетчатки</t>
  </si>
  <si>
    <t>A16.19.039</t>
  </si>
  <si>
    <t>Удаление новообразования параректальной клетчатки</t>
  </si>
  <si>
    <t>A16.19.040</t>
  </si>
  <si>
    <t>Бужирование анального отверстия</t>
  </si>
  <si>
    <t>A16.19.047</t>
  </si>
  <si>
    <t>Иссечение пресакральной кисты</t>
  </si>
  <si>
    <t>A16.19.047.001</t>
  </si>
  <si>
    <t>Иссечение пресакральной кисты с резекцией копчика</t>
  </si>
  <si>
    <t>A16.20.001</t>
  </si>
  <si>
    <t>Удаление кисты яичника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</si>
  <si>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</si>
  <si>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</si>
  <si>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</si>
  <si>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</si>
  <si>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A16.20.003</t>
  </si>
  <si>
    <t>Сальпинго-оофорэктомия лапаротомическая</t>
  </si>
  <si>
    <t>A16.20.021</t>
  </si>
  <si>
    <t>Рассечение девственной плевы</t>
  </si>
  <si>
    <t>A16.20.022</t>
  </si>
  <si>
    <t>Локальное иссечение влагалища</t>
  </si>
  <si>
    <t>A16.20.025</t>
  </si>
  <si>
    <t>Зашивание разрыва влагалища в промежности</t>
  </si>
  <si>
    <t>A16.20.025.001</t>
  </si>
  <si>
    <t>Зашивание разрыва шейки матки</t>
  </si>
  <si>
    <t>A16.20.026</t>
  </si>
  <si>
    <t>Рассечение и иссечение спаек женских половых органов</t>
  </si>
  <si>
    <t>A16.20.027</t>
  </si>
  <si>
    <t>Иссечение и закрытие свища женских половых органов</t>
  </si>
  <si>
    <t>A16.20.060</t>
  </si>
  <si>
    <t>Восстановление девственной плевы</t>
  </si>
  <si>
    <t>A16.21.008</t>
  </si>
  <si>
    <t>Остановка кровотечения (мужские половые органы)</t>
  </si>
  <si>
    <t>A16.21.009</t>
  </si>
  <si>
    <t>Ревизия мошонки</t>
  </si>
  <si>
    <t>A16.21.010</t>
  </si>
  <si>
    <t>Орхиэктомия</t>
  </si>
  <si>
    <t>A16.21.010.001</t>
  </si>
  <si>
    <t>Орхофуникулэктомия</t>
  </si>
  <si>
    <t>A16.21.011</t>
  </si>
  <si>
    <t>Вазотомия</t>
  </si>
  <si>
    <t>A16.21.012</t>
  </si>
  <si>
    <t>Вазэктомия</t>
  </si>
  <si>
    <t>A16.21.013</t>
  </si>
  <si>
    <t>Обрезание крайней плоти</t>
  </si>
  <si>
    <t>A16.21.014</t>
  </si>
  <si>
    <t>Реконструктивная операция на половом члене</t>
  </si>
  <si>
    <t>A16.21.014.001</t>
  </si>
  <si>
    <t>Восстановление и пластическая операция на половом члене. Корпоропластика пликационная</t>
  </si>
  <si>
    <t>A16.21.014.002</t>
  </si>
  <si>
    <t>Восстановление и пластическая операция на половом члене. Корпоропластика лоскутная</t>
  </si>
  <si>
    <t>A16.21.015</t>
  </si>
  <si>
    <t>Дренирование абсцесса мужских половых органов</t>
  </si>
  <si>
    <t>A16.21.015.001</t>
  </si>
  <si>
    <t>Дренирование абсцесса предстательной железы</t>
  </si>
  <si>
    <t>A16.21.016</t>
  </si>
  <si>
    <t>Протезирование яичка</t>
  </si>
  <si>
    <t>A16.21.017</t>
  </si>
  <si>
    <t>Репозиция яичка</t>
  </si>
  <si>
    <t>A16.21.018</t>
  </si>
  <si>
    <t>Низведение яичка</t>
  </si>
  <si>
    <t>A16.21.021</t>
  </si>
  <si>
    <t>Наложение вазо-вазоанастомоза</t>
  </si>
  <si>
    <t>A16.21.022</t>
  </si>
  <si>
    <t>Наложение вазо-эпидидимоанастомоза</t>
  </si>
  <si>
    <t>A16.21.023</t>
  </si>
  <si>
    <t>Удаление придатка яичка</t>
  </si>
  <si>
    <t>A16.21.024</t>
  </si>
  <si>
    <t>Иссечение оболочек яичка</t>
  </si>
  <si>
    <t>A16.21.025</t>
  </si>
  <si>
    <t>Пластика оболочек яичка</t>
  </si>
  <si>
    <t>A16.21.028</t>
  </si>
  <si>
    <t>Реваскуляризация полового члена</t>
  </si>
  <si>
    <t>A16.21.031</t>
  </si>
  <si>
    <t>Разрез мошонки и влагалищной оболочки</t>
  </si>
  <si>
    <t>A16.21.032</t>
  </si>
  <si>
    <t>Иссечение яичка</t>
  </si>
  <si>
    <t>A16.21.033</t>
  </si>
  <si>
    <t>Пересадка яичка</t>
  </si>
  <si>
    <t>A16.21.034</t>
  </si>
  <si>
    <t>Вазулэктомия</t>
  </si>
  <si>
    <t>A16.21.035</t>
  </si>
  <si>
    <t>Прошивание белочной оболочки полового члена</t>
  </si>
  <si>
    <t>A16.21.036</t>
  </si>
  <si>
    <t>Пластика мошонки</t>
  </si>
  <si>
    <t>A16.21.037</t>
  </si>
  <si>
    <t>Иссечение кисты мужских половых органов</t>
  </si>
  <si>
    <t>A16.21.037.001</t>
  </si>
  <si>
    <t>Иссечение кисты придатка яичка</t>
  </si>
  <si>
    <t>A16.21.037.002</t>
  </si>
  <si>
    <t>Иссечение кисты семенного канатика</t>
  </si>
  <si>
    <t>A16.21.037.003</t>
  </si>
  <si>
    <t>Иссечение кисты яичка</t>
  </si>
  <si>
    <t>A16.21.038</t>
  </si>
  <si>
    <t>Пластика уздечки крайней плоти</t>
  </si>
  <si>
    <t>A16.21.039</t>
  </si>
  <si>
    <t>Ушивание яичка</t>
  </si>
  <si>
    <t>A16.21.040</t>
  </si>
  <si>
    <t>Энуклеация кисты придатка яичка</t>
  </si>
  <si>
    <t>A16.21.044</t>
  </si>
  <si>
    <t>Реконструктивная операция кожи полового члена</t>
  </si>
  <si>
    <t>A16.21.045</t>
  </si>
  <si>
    <t>Реконструктивная операция кожи мошонки</t>
  </si>
  <si>
    <t>A16.21.048</t>
  </si>
  <si>
    <t>Резекция придатка яичка</t>
  </si>
  <si>
    <t>A16.21.049</t>
  </si>
  <si>
    <t>Эмболизация яичниковой вены</t>
  </si>
  <si>
    <t>A16.23.007</t>
  </si>
  <si>
    <t>Вентрикулостомия</t>
  </si>
  <si>
    <t>A16.23.007.001</t>
  </si>
  <si>
    <t>Вентрикулостомия третьего желудочка головного мозга с использованием видеоэндоскопических технологий</t>
  </si>
  <si>
    <t>A16.23.009</t>
  </si>
  <si>
    <t>Установка вентрикуло-цистернального дренажа</t>
  </si>
  <si>
    <t>A16.23.010</t>
  </si>
  <si>
    <t>Установка внечерепного желудочкового шунта</t>
  </si>
  <si>
    <t>A16.23.014</t>
  </si>
  <si>
    <t>Удаление кисты головного мозга</t>
  </si>
  <si>
    <t>A16.23.014.001</t>
  </si>
  <si>
    <t>Удаление кисты головного мозга с применением микрохирургической техники</t>
  </si>
  <si>
    <t>A16.23.053</t>
  </si>
  <si>
    <t>Установка вентрикулярного дренажа наружного</t>
  </si>
  <si>
    <t>A16.23.054</t>
  </si>
  <si>
    <t>Вентрикуло-перитонеальное шунтирование</t>
  </si>
  <si>
    <t>A16.24.002</t>
  </si>
  <si>
    <t>Сшивание нерва</t>
  </si>
  <si>
    <t>A16.24.002.001</t>
  </si>
  <si>
    <t>Сшивание нерва с использованием микрохирургической техники</t>
  </si>
  <si>
    <t>A16.24.003</t>
  </si>
  <si>
    <t>Невролиз и декомпрессия нерва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</si>
  <si>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</si>
  <si>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</si>
  <si>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</si>
  <si>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</si>
  <si>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A16.25.008</t>
  </si>
  <si>
    <t>Удаление инородного тела из слухового отверстия</t>
  </si>
  <si>
    <t>A16.25.015</t>
  </si>
  <si>
    <t>Первичная хирургическая обработка раны уха</t>
  </si>
  <si>
    <t>A16.26.026</t>
  </si>
  <si>
    <t>Ушивание раны века</t>
  </si>
  <si>
    <t>A16.28.001</t>
  </si>
  <si>
    <t>Нефротомия и нефростомия</t>
  </si>
  <si>
    <t>A16.28.001.001</t>
  </si>
  <si>
    <t>Нефротомия и нефростомия (дети - возраст до 1 года)</t>
  </si>
  <si>
    <t>A16.28.001.002</t>
  </si>
  <si>
    <t>Нефротомия и нефростомия (дети, возраст до 28 дней, недоношенные  - до 90 дней)</t>
  </si>
  <si>
    <t>A16.28.003</t>
  </si>
  <si>
    <t>Резекция почки</t>
  </si>
  <si>
    <t>A16.28.003.001</t>
  </si>
  <si>
    <t>Резекция почки  (дети - возраст до 1 года)</t>
  </si>
  <si>
    <t>A16.28.003.002</t>
  </si>
  <si>
    <t>Резекция почки  (дети, возраст до 28 дней, недоношенные  - до 90 дней)</t>
  </si>
  <si>
    <t>Лапароскопическая резекция почки</t>
  </si>
  <si>
    <t>A16.28.007</t>
  </si>
  <si>
    <t>Пластика лоханки и мочеточника</t>
  </si>
  <si>
    <t>A16.28.007.001</t>
  </si>
  <si>
    <t>Пластика лоханки и мочеточника (дети, возраст - до 1 года)</t>
  </si>
  <si>
    <t>A16.28.007.002</t>
  </si>
  <si>
    <t>Пластика лоханки и мочеточника (дети, возраст - до 28 дней, недоношенные - до 90 дней)</t>
  </si>
  <si>
    <t>Резекция мочеточника и лоханки с пластикой лоханки и мочеточника</t>
  </si>
  <si>
    <t>Пластика лоханки и мочеточника с использованием видеоэндоскопических технологий</t>
  </si>
  <si>
    <t>A16.28.012</t>
  </si>
  <si>
    <t>Удаление камней мочеточника</t>
  </si>
  <si>
    <t>A16.28.013</t>
  </si>
  <si>
    <t>Удаление инородного тела почки и мочевыделительного тракта</t>
  </si>
  <si>
    <t>A16.28.014</t>
  </si>
  <si>
    <t>Рассечение отверстия мочеточника</t>
  </si>
  <si>
    <t>A16.28.017</t>
  </si>
  <si>
    <t>Удаление камней мочевого пузыря</t>
  </si>
  <si>
    <t>A16.28.017.001</t>
  </si>
  <si>
    <t>Трансуретральное контактная цистолитотрипсия</t>
  </si>
  <si>
    <t>A16.28.021</t>
  </si>
  <si>
    <t>Нефроцистанастомоз</t>
  </si>
  <si>
    <t>A16.28.022</t>
  </si>
  <si>
    <t>Восстановление мочеточника</t>
  </si>
  <si>
    <t>A16.28.022.001</t>
  </si>
  <si>
    <t>Восстановление мочеточника (дети - возраст до 1 года)</t>
  </si>
  <si>
    <t>A16.28.022.002</t>
  </si>
  <si>
    <t>Восстановление мочеточника (дети - возраст до 28 дней, недоношенные  - до 90 дней)</t>
  </si>
  <si>
    <t>Реконструкция мочеточника кишечным сегментом</t>
  </si>
  <si>
    <t>A16.28.023</t>
  </si>
  <si>
    <t>Катетеризация мочеточника</t>
  </si>
  <si>
    <t>A16.28.024</t>
  </si>
  <si>
    <t>Цистотомия</t>
  </si>
  <si>
    <t>A16.28.024.001</t>
  </si>
  <si>
    <t>Цистотомия (дети, возраст  д  1 года)</t>
  </si>
  <si>
    <t>A16.28.024.002</t>
  </si>
  <si>
    <t>Цистотомия (дети, возраст до 28 дней, недоношенные - до 90 дней)</t>
  </si>
  <si>
    <t>A16.28.026</t>
  </si>
  <si>
    <t>Трансуретральная резекция мочевого пузыря</t>
  </si>
  <si>
    <t>A16.28.026.002</t>
  </si>
  <si>
    <t>Трансуретральная резекция шейки мочевого пузыря</t>
  </si>
  <si>
    <t>A16.28.029</t>
  </si>
  <si>
    <t>Резекция мочевого пузыря</t>
  </si>
  <si>
    <t>A16.28.029.001</t>
  </si>
  <si>
    <t>Лапароскопическая резекция мочевого пузыря</t>
  </si>
  <si>
    <t>A16.28.029.002</t>
  </si>
  <si>
    <t>Резекция мочевого пузыря с уретероцистоанастомозом</t>
  </si>
  <si>
    <t>A16.28.033</t>
  </si>
  <si>
    <t>Иссечение наружно-мочепузырного свища</t>
  </si>
  <si>
    <t>A16.28.034</t>
  </si>
  <si>
    <t>Рассечение внутренних спаек</t>
  </si>
  <si>
    <t>A16.28.035</t>
  </si>
  <si>
    <t>Наружная уретротомия</t>
  </si>
  <si>
    <t>A16.28.035.001</t>
  </si>
  <si>
    <t>Иссечение наружно-уретрального свища</t>
  </si>
  <si>
    <t>A16.28.035.002</t>
  </si>
  <si>
    <t>Иссечение пузырно-кишечного свища</t>
  </si>
  <si>
    <t>A16.28.036</t>
  </si>
  <si>
    <t>Удаление камней уретры</t>
  </si>
  <si>
    <t>A16.28.038</t>
  </si>
  <si>
    <t>Восстановление уретры</t>
  </si>
  <si>
    <t>A16.28.038.001</t>
  </si>
  <si>
    <t>Восстановление уретры с использованием кожного лоскута</t>
  </si>
  <si>
    <t>A16.28.039</t>
  </si>
  <si>
    <t>Рассечение стриктуры уретры</t>
  </si>
  <si>
    <t>A16.28.040</t>
  </si>
  <si>
    <t>Бужирование уретры</t>
  </si>
  <si>
    <t>A16.28.045</t>
  </si>
  <si>
    <t>Перевязка и пересечение яичковой вены</t>
  </si>
  <si>
    <t>A16.28.045.001</t>
  </si>
  <si>
    <t>Перевязка и пересечение яичковой вены с использованием видеоэндоскопических технологий</t>
  </si>
  <si>
    <t>A16.28.046</t>
  </si>
  <si>
    <t>Пиелотомия</t>
  </si>
  <si>
    <t>A16.28.047</t>
  </si>
  <si>
    <t>Резекция уретры</t>
  </si>
  <si>
    <t>A16.28.051</t>
  </si>
  <si>
    <t>Установка катетера в верхние мочевыводящие пути</t>
  </si>
  <si>
    <t>A16.28.053</t>
  </si>
  <si>
    <t>Бужирование мочеточника</t>
  </si>
  <si>
    <t>A16.28.054</t>
  </si>
  <si>
    <t>Трансуретральная уретеролитоэкстракция</t>
  </si>
  <si>
    <t>A16.28.055</t>
  </si>
  <si>
    <t>Пиелонефролитотомия</t>
  </si>
  <si>
    <t>A16.28.055.001</t>
  </si>
  <si>
    <t>Пиелонефролитотомия с использованием видеоэндоскопических технологий</t>
  </si>
  <si>
    <t>A16.28.056</t>
  </si>
  <si>
    <t>Нефролитотомия</t>
  </si>
  <si>
    <t>A16.28.058</t>
  </si>
  <si>
    <t>Вправление парафимоза</t>
  </si>
  <si>
    <t>A16.28.059</t>
  </si>
  <si>
    <t>Нефроуретерэктомия</t>
  </si>
  <si>
    <t>A16.28.059.001</t>
  </si>
  <si>
    <t>Нефруретерэктомия с использованием видеоэндоскопических технологий</t>
  </si>
  <si>
    <t>A16.28.060</t>
  </si>
  <si>
    <t>Внутренняя (трансуретральная) уретротомия</t>
  </si>
  <si>
    <t>A16.28.061</t>
  </si>
  <si>
    <t>Внутренняя (трансуретральная) уретеротомия</t>
  </si>
  <si>
    <t>A16.28.062</t>
  </si>
  <si>
    <t>Чрескожная уретеротомия</t>
  </si>
  <si>
    <t>A16.28.071</t>
  </si>
  <si>
    <t>Иссечение кисты почки</t>
  </si>
  <si>
    <t>A16.28.071.001</t>
  </si>
  <si>
    <t>Иссечение кисты почки лапароскопическое</t>
  </si>
  <si>
    <t>A16.28.072</t>
  </si>
  <si>
    <t>Цистостомия</t>
  </si>
  <si>
    <t>A16.28.073</t>
  </si>
  <si>
    <t>Сфинктеропластика мочевого пузыря</t>
  </si>
  <si>
    <t>A16.28.074</t>
  </si>
  <si>
    <t>Пиелолитотомия</t>
  </si>
  <si>
    <t>A16.28.074.001</t>
  </si>
  <si>
    <t>Пиелолитотомия с использованием видеоэндоскопических технологий</t>
  </si>
  <si>
    <t>A16.28.075</t>
  </si>
  <si>
    <t>Иссечение уретероцеле</t>
  </si>
  <si>
    <t>A16.28.075.001</t>
  </si>
  <si>
    <t>Трансуретральное рассечение уретероцеле</t>
  </si>
  <si>
    <t>A16.28.075.002</t>
  </si>
  <si>
    <t>Иссечение уретероцеле с пластикой мочеточника</t>
  </si>
  <si>
    <t>A16.28.075.003</t>
  </si>
  <si>
    <t>Иссечение уретероцеле с уретеросигмоанастомозом</t>
  </si>
  <si>
    <t>A16.28.077</t>
  </si>
  <si>
    <t>Удаление катетера из верхних мочевыводящих путей</t>
  </si>
  <si>
    <t>A16.28.078</t>
  </si>
  <si>
    <t>Уретероцистоанастомоз</t>
  </si>
  <si>
    <t>A16.28.078.001</t>
  </si>
  <si>
    <t>Уретероцистоанастомоз с использованием видеоэндоскопических технологий</t>
  </si>
  <si>
    <t>A16.28.079</t>
  </si>
  <si>
    <t>Удаление нефростомы</t>
  </si>
  <si>
    <t>A16.28.080</t>
  </si>
  <si>
    <t>Транспозиция уретры</t>
  </si>
  <si>
    <t>A16.28.081</t>
  </si>
  <si>
    <t>Цистоуретеропластика (операция Боари)</t>
  </si>
  <si>
    <t>A16.28.082</t>
  </si>
  <si>
    <t>Иссечение парауретральной кисты</t>
  </si>
  <si>
    <t>A16.28.086</t>
  </si>
  <si>
    <t>Удаление полипа уретры</t>
  </si>
  <si>
    <t>A16.28.089</t>
  </si>
  <si>
    <t>Пункционное дренирование, склерозирование кисты почки</t>
  </si>
  <si>
    <t>A16.28.090</t>
  </si>
  <si>
    <t>Иссечение кисты урахуса</t>
  </si>
  <si>
    <t>A16.28.091</t>
  </si>
  <si>
    <t>Уретероцистонеостомии</t>
  </si>
  <si>
    <t>A16.28.093</t>
  </si>
  <si>
    <t>Иссечение дивертикула уретры</t>
  </si>
  <si>
    <t>A16.30.001</t>
  </si>
  <si>
    <t>Оперативное лечение пахово-бедренной грыжи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</si>
  <si>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</si>
  <si>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</si>
  <si>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</si>
  <si>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</si>
  <si>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</si>
  <si>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Оперативное лечение пупочной грыжи</t>
  </si>
  <si>
    <t>A16.30.002.000.001</t>
  </si>
  <si>
    <t>Оперативное лечение пупочной грыжи (дети, возраст - до 1 года)</t>
  </si>
  <si>
    <t>A16.30.002.000.002</t>
  </si>
  <si>
    <t>Оперативное лечение пупочной грыжи (дети, возраст - до 28 дней, недоношенные - до 90 дней)</t>
  </si>
  <si>
    <t>A16.30.002.001</t>
  </si>
  <si>
    <t>Оперативное лечение пупочной грыжи с использованием видеоэндоскопических технологий</t>
  </si>
  <si>
    <t>A16.30.002.002</t>
  </si>
  <si>
    <t>Оперативное лечение пупочной грыжи с использованием сетчатых имплантов</t>
  </si>
  <si>
    <t>A16.30.003</t>
  </si>
  <si>
    <t>Оперативное лечение околопупочной грыжи</t>
  </si>
  <si>
    <t>A16.30.004.001</t>
  </si>
  <si>
    <t>Оперативное лечение грыжи передней брюшной стенки (дети, возраст  д  1 года)</t>
  </si>
  <si>
    <t>A16.30.004.002</t>
  </si>
  <si>
    <t>Оперативное лечение грыжи передней брюшной стенки (дети - возраст до 28 дней, недоношенные  - до 90 дней)</t>
  </si>
  <si>
    <t>Грыжесечение при грыже белой линии живота (легкая форма)</t>
  </si>
  <si>
    <t>A16.30.004.003</t>
  </si>
  <si>
    <t>Операция при малой и средней послеоперационной грыже (легкая форма)</t>
  </si>
  <si>
    <t>A16.30.004.004</t>
  </si>
  <si>
    <t>Операция при малой и средней послеоперационной грыже (сложная форма)</t>
  </si>
  <si>
    <t>A16.30.004.005</t>
  </si>
  <si>
    <t>Операция при большой послеоперационной грыже</t>
  </si>
  <si>
    <t>A16.30.004.006</t>
  </si>
  <si>
    <t>Операция при большой послеоперационной грыже в инфицированных условиях</t>
  </si>
  <si>
    <t>A16.30.004.007</t>
  </si>
  <si>
    <t>Операция при гигантской послеоперационной грыже</t>
  </si>
  <si>
    <t>A16.30.004.008</t>
  </si>
  <si>
    <t>Операция при гигантской послеоперационной грыже в инфицированных условиях</t>
  </si>
  <si>
    <t>A16.30.004.009</t>
  </si>
  <si>
    <t>Операция при грыже спигелиевой линии живота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</si>
  <si>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</si>
  <si>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</si>
  <si>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</si>
  <si>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</si>
  <si>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A16.30.004.012</t>
  </si>
  <si>
    <t>Оперативное лечение послеоперационной грыжи с использованием сетчатых имплантов</t>
  </si>
  <si>
    <t>A16.30.004.013</t>
  </si>
  <si>
    <t>Операция при большой послеоперационной грыже с использованием видеоэндоскопических технологий</t>
  </si>
  <si>
    <t>A16.30.004.014</t>
  </si>
  <si>
    <t>Операция при гигантской послеоперационной грыже с использованием видеоэндоскопических технологий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</si>
  <si>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</si>
  <si>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</si>
  <si>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</si>
  <si>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</si>
  <si>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A16.30.005</t>
  </si>
  <si>
    <t>Оперативное лечение диафрагмальной грыжи</t>
  </si>
  <si>
    <t>A16.30.005.000.001</t>
  </si>
  <si>
    <t>Оперативное лечение диафрагмальной грыжи (дети, возраст - до 1 года)</t>
  </si>
  <si>
    <t>A16.30.005.000.002</t>
  </si>
  <si>
    <t>Оперативное лечение диафрагмальной грыжи (дети - возраст до 28 дней, недоношенные  - до 90 дней)</t>
  </si>
  <si>
    <t>A16.30.005.002.001</t>
  </si>
  <si>
    <t>Операция при грыже пищеводного отверстия диафрагмы (дети, возраст  до  1 года)</t>
  </si>
  <si>
    <t>A16.30.005.002.002</t>
  </si>
  <si>
    <t>Операция при грыже пищеводного отверстия диафрагмы (дети - возраст до 28 дней, недоношенные  - до 90 дней)</t>
  </si>
  <si>
    <t>A16.30.005.002</t>
  </si>
  <si>
    <t>Операция при грыже пищеводного отверстия диафрагмы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</si>
  <si>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</si>
  <si>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</si>
  <si>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A16.30.006.002</t>
  </si>
  <si>
    <t>Лапаротомия диагностическая</t>
  </si>
  <si>
    <t>A16.30.007.003</t>
  </si>
  <si>
    <t>Дренирование кист брюшной полости</t>
  </si>
  <si>
    <t>A16.30.007.004</t>
  </si>
  <si>
    <t>Лапароскопическое дренирование брюшной полости</t>
  </si>
  <si>
    <t>A16.30.008</t>
  </si>
  <si>
    <t>Иссечение кожи и подкожно-жировой клетчатки передней брюшной стенки (абдоминопластика)</t>
  </si>
  <si>
    <t>A16.30.009</t>
  </si>
  <si>
    <t>Иссечение брыжейки</t>
  </si>
  <si>
    <t>A16.30.010</t>
  </si>
  <si>
    <t>Иссечение сальника</t>
  </si>
  <si>
    <t>A16.30.010.001</t>
  </si>
  <si>
    <t>Иссечение сальника с использованием видеоэндоскопических технологий</t>
  </si>
  <si>
    <t>A16.30.011</t>
  </si>
  <si>
    <t>Разделение брюшинных спаек</t>
  </si>
  <si>
    <t>A16.30.011.001</t>
  </si>
  <si>
    <t>Разделение брюшинных спаек с использованием видеоэндоскопических технологий</t>
  </si>
  <si>
    <t>A16.30.013</t>
  </si>
  <si>
    <t>Фиксация кишечника</t>
  </si>
  <si>
    <t>A16.30.014</t>
  </si>
  <si>
    <t>Экстирпация срединных кист и свищей шеи</t>
  </si>
  <si>
    <t>A16.30.015</t>
  </si>
  <si>
    <t>Экстирпация боковых свищей шеи</t>
  </si>
  <si>
    <t>A16.30.016</t>
  </si>
  <si>
    <t>Операции при врожденной кривошее</t>
  </si>
  <si>
    <t>A16.30.017</t>
  </si>
  <si>
    <t>Ампутация нижней конечности</t>
  </si>
  <si>
    <t>A16.30.017.001</t>
  </si>
  <si>
    <t>Ампутация голени</t>
  </si>
  <si>
    <t>A16.30.017.002</t>
  </si>
  <si>
    <t>Ампутация стопы</t>
  </si>
  <si>
    <t>A16.30.017.003</t>
  </si>
  <si>
    <t>Ампутация пальцев нижней конечности</t>
  </si>
  <si>
    <t>A16.30.017.004</t>
  </si>
  <si>
    <t>Ампутация бедра</t>
  </si>
  <si>
    <t>A16.30.018</t>
  </si>
  <si>
    <t>Экзартикуляция нижней конечности</t>
  </si>
  <si>
    <t>A16.30.019</t>
  </si>
  <si>
    <t>Ампутация верхней конечности</t>
  </si>
  <si>
    <t>A16.30.019.001</t>
  </si>
  <si>
    <t>Ампутация плеча</t>
  </si>
  <si>
    <t>A16.30.019.002</t>
  </si>
  <si>
    <t>Ампутация предплечья</t>
  </si>
  <si>
    <t>A16.30.019.003</t>
  </si>
  <si>
    <t>Ампутация кисти</t>
  </si>
  <si>
    <t>A16.30.019.004</t>
  </si>
  <si>
    <t>Ампутация пальцев верхней конечности</t>
  </si>
  <si>
    <t>A16.30.025.002</t>
  </si>
  <si>
    <t>Удаление инородных тел в брюшной полости</t>
  </si>
  <si>
    <t>A16.30.025.003</t>
  </si>
  <si>
    <t>Удаление гематомы в брюшной полости</t>
  </si>
  <si>
    <t>A16.30.025.004</t>
  </si>
  <si>
    <t>Лапароскопическое удаление инородных тел в брюшной полости</t>
  </si>
  <si>
    <t>A16.30.031</t>
  </si>
  <si>
    <t>Удаление новообразования крестцово-копчиковой области</t>
  </si>
  <si>
    <t>A16.30.031.001</t>
  </si>
  <si>
    <t>Удаление новообразования крестцово-копчиковой области (дети, возраст  д  1 года)</t>
  </si>
  <si>
    <t>A16.30.031.002</t>
  </si>
  <si>
    <t>Удаление новообразования крестцово-копчиковой области (дети - возраст до 28 дней, недоношенные  - до 90 дней)</t>
  </si>
  <si>
    <t>A16.30.032</t>
  </si>
  <si>
    <t>Иссечение новообразования мягких тканей</t>
  </si>
  <si>
    <t>A16.30.032.001</t>
  </si>
  <si>
    <t>Широкое иссечение новообразования мягких тканей</t>
  </si>
  <si>
    <t>A16.30.033</t>
  </si>
  <si>
    <t>Удаление новообразования мягких тканей</t>
  </si>
  <si>
    <t>A16.30.034</t>
  </si>
  <si>
    <t>Лапаростомия</t>
  </si>
  <si>
    <t>A16.30.035</t>
  </si>
  <si>
    <t>Ревизия кишечного анастомоза</t>
  </si>
  <si>
    <t>A16.30.043</t>
  </si>
  <si>
    <t>Вскрытие и дренирование внутрибрюшной флегмоны, абсцесса</t>
  </si>
  <si>
    <t>A16.30.064</t>
  </si>
  <si>
    <t>Иссечение свища мягких тканей</t>
  </si>
  <si>
    <t>A16.30.066</t>
  </si>
  <si>
    <t>Удаление инородного тела с рассечением мягких тканей</t>
  </si>
  <si>
    <t>A16.30.067</t>
  </si>
  <si>
    <t>Иссечение поверхностного свищевого хода</t>
  </si>
  <si>
    <t>A16.30.068</t>
  </si>
  <si>
    <t>Иссечение глубокого свищевого хода</t>
  </si>
  <si>
    <t>A16.30.076</t>
  </si>
  <si>
    <t>Вскрытие гематомы мягких тканей</t>
  </si>
  <si>
    <t xml:space="preserve">B01.003.004 </t>
  </si>
  <si>
    <t xml:space="preserve">ТРАВМПУНКТ </t>
  </si>
  <si>
    <t>B01.050.001</t>
  </si>
  <si>
    <t>первичная хирургическая обработка локального ожога кожи 1-2 степени</t>
  </si>
  <si>
    <t>A15.03.003</t>
  </si>
  <si>
    <t>ДНЕВНОЙ СТАЦИОНАР</t>
  </si>
  <si>
    <t>Анестезиологическое пособие при проведении оперативных вмешательств (местная анестезия)</t>
  </si>
  <si>
    <t>Радикальная нефрэктомия</t>
  </si>
  <si>
    <t>A16.28.004</t>
  </si>
  <si>
    <t>rrew</t>
  </si>
  <si>
    <t>B01.001.007.1</t>
  </si>
  <si>
    <t>B01.001.007.2</t>
  </si>
  <si>
    <t>Ежедневный осмотр врачом-акушером-гинекологом, с наблюдением и
уходом среднего и младшего медицинского персонала в  отделении гтнекологии стационара</t>
  </si>
  <si>
    <t>Ежедневный осмотр врачом-акушером-гинекологом, с наблюдением и
уходом среднего и младшего медицинского персонала в   послеродовом отделении стационара</t>
  </si>
  <si>
    <t>B01.001.007.3</t>
  </si>
  <si>
    <t>B01.001.007.4</t>
  </si>
  <si>
    <t xml:space="preserve">Ежедневный осмотр врачом-акушером-гинекологом, с наблюдением и
уходом среднего и младшего медицинского персонала  в палате повышенной комфортности в отделении гинекологии, патологии беременности (1 койко/день) </t>
  </si>
  <si>
    <t>Ежедневный осмотр врачом-акушером-гинекологом, с наблюдением и
уходом среднего и младшего медицинского персонала  в палате повышенной комфортности в в послеродовом отделении (1 к/день)</t>
  </si>
  <si>
    <t>B01.001.008</t>
  </si>
  <si>
    <t>Ежедневный осмотр врачом-акушером-гинекологом беременной, с наблюдением и
уходом среднего и младшего медицинского персонала в  отделении  патологии беременности</t>
  </si>
  <si>
    <t>B01.001.008.1</t>
  </si>
  <si>
    <t xml:space="preserve">Ежедневный осмотр врачом-акушером-гинекологом беременной, с наблюдением и
уходом среднего и младшего медицинского персонала  в палате повышенной комфортности в отделении  патологии беременности (1 койко/день) </t>
  </si>
  <si>
    <t>B02.001.001</t>
  </si>
  <si>
    <t xml:space="preserve">A04.30.010 </t>
  </si>
  <si>
    <t xml:space="preserve">Ультразвуковое исследование органов малого таза (комплексное)
</t>
  </si>
  <si>
    <t>A04.20.002</t>
  </si>
  <si>
    <t xml:space="preserve">Ультразвуковое исследование молочных желез
</t>
  </si>
  <si>
    <t>A04.20.00.001</t>
  </si>
  <si>
    <t>Ультразвуковое исследование молочных желез с регионарными лимфоузлами + ЦДК</t>
  </si>
  <si>
    <t xml:space="preserve">Ультразвуковая допплерография маточно-плацентарного кровотока
</t>
  </si>
  <si>
    <t xml:space="preserve">Прием (осмотр, консультация) врача-аллерголога-иммунолога первичный
</t>
  </si>
  <si>
    <t xml:space="preserve">B01.002.001 </t>
  </si>
  <si>
    <t>B01.002.002</t>
  </si>
  <si>
    <t xml:space="preserve">Прием (осмотр, консультация) врача-аллерголога-иммунолога повторный
</t>
  </si>
  <si>
    <t>Прием (осмотр, консультация) врача-гастроэнтеролога первичный</t>
  </si>
  <si>
    <t xml:space="preserve">B01.004.001 </t>
  </si>
  <si>
    <t>Прием (осмотр, консультация) врача-гастроэнтеролога повторный</t>
  </si>
  <si>
    <t xml:space="preserve">B01.004.002 </t>
  </si>
  <si>
    <t>Прием (осмотр, консультация) врача-детского хирурга первичный</t>
  </si>
  <si>
    <t>B01.010.001</t>
  </si>
  <si>
    <t>Прием (осмотр, консультация) врача-детского хирурга повторный</t>
  </si>
  <si>
    <t>B01.010.002</t>
  </si>
  <si>
    <t xml:space="preserve">Прием (осмотр, консультация) врача-детского кардиолога первичный
</t>
  </si>
  <si>
    <t>B01.015.003</t>
  </si>
  <si>
    <t xml:space="preserve">Прием (осмотр, консультация) врача-детского кардиолога повторный
</t>
  </si>
  <si>
    <t>B01.015.004</t>
  </si>
  <si>
    <t>Прием (осмотр, консультация) врача-невролога первичный</t>
  </si>
  <si>
    <t xml:space="preserve">B01.023.001 </t>
  </si>
  <si>
    <t xml:space="preserve">Прием (осмотр, консультация) врача-невролога повторный
</t>
  </si>
  <si>
    <t>B01.023.002</t>
  </si>
  <si>
    <t>Прием (осмотр, консультация) врача-нейрохирурга первичный</t>
  </si>
  <si>
    <t xml:space="preserve">B01.024.001 </t>
  </si>
  <si>
    <t xml:space="preserve">Прием (осмотр, консультация) врача-нейрохирурга повторный
</t>
  </si>
  <si>
    <t>B01.024.002</t>
  </si>
  <si>
    <t>Прием (осмотр, консультация) врача-нефролога первичный</t>
  </si>
  <si>
    <t xml:space="preserve">B01.025.001 </t>
  </si>
  <si>
    <t>Прием (осмотр, консультация) врача-нефролога повторный</t>
  </si>
  <si>
    <t>B01.025.002</t>
  </si>
  <si>
    <t xml:space="preserve">Прием (осмотр, консультация) врача-оториноларинголога первичный
</t>
  </si>
  <si>
    <t xml:space="preserve">Прием (осмотр, консультация) врача-оториноларинголога повторный
</t>
  </si>
  <si>
    <t>B01.028.002</t>
  </si>
  <si>
    <t>Прием (осмотр, консультация) врача-офтальмолога первичный</t>
  </si>
  <si>
    <t>B01.029.001</t>
  </si>
  <si>
    <t xml:space="preserve">Прием (осмотр, консультация) врача-офтальмолога повторный
</t>
  </si>
  <si>
    <t>B01.029.002</t>
  </si>
  <si>
    <t xml:space="preserve">Прием (осмотр, консультация) врача-педиатра первичный
</t>
  </si>
  <si>
    <t>B01.031.001</t>
  </si>
  <si>
    <t xml:space="preserve">Прием (осмотр, консультация) врача-педиатра повторный
</t>
  </si>
  <si>
    <t>B01.031.002</t>
  </si>
  <si>
    <t xml:space="preserve">Прием (осмотр, консультация) врача-неонатолога повторный
</t>
  </si>
  <si>
    <t>Прием (осмотр, консультация) врача-психиатра детского первичный</t>
  </si>
  <si>
    <t xml:space="preserve">B01.035.003 </t>
  </si>
  <si>
    <t>Прием (осмотр, консультация) врача-психиатра детского повторный</t>
  </si>
  <si>
    <t>B01.035.004</t>
  </si>
  <si>
    <t xml:space="preserve">Прием (осмотр, консультация) врача-ревматолога первичный
</t>
  </si>
  <si>
    <t>B01.040.001</t>
  </si>
  <si>
    <t>Прием (осмотр, консультация) врача-ревматолога повторный</t>
  </si>
  <si>
    <t>B01.040.002</t>
  </si>
  <si>
    <t>Прием (осмотр, консультация) врача-травматолога-ортопеда первичный</t>
  </si>
  <si>
    <t>Прием (осмотр, консультация) врача-травматолога-ортопеда повторный</t>
  </si>
  <si>
    <t>B01.050.002</t>
  </si>
  <si>
    <t>Осмотр (консультация) врача ультразвуковой диагностики</t>
  </si>
  <si>
    <t xml:space="preserve">B01.052.001 </t>
  </si>
  <si>
    <t xml:space="preserve">Прием (осмотр, консультация) врача-детского уролога-андролога
первичный
</t>
  </si>
  <si>
    <t>B01.053.003</t>
  </si>
  <si>
    <t>Прием (осмотр, консультация) врача-детского уролога-андролога
повторный</t>
  </si>
  <si>
    <t>B01.053.004</t>
  </si>
  <si>
    <t xml:space="preserve">Осмотр (консультация) врача-физиотерапевта
</t>
  </si>
  <si>
    <t xml:space="preserve">B01.054.001 </t>
  </si>
  <si>
    <t xml:space="preserve">Прием (осмотр, консультация) врача функциональной диагностики
первичный
</t>
  </si>
  <si>
    <t>B01.056.002</t>
  </si>
  <si>
    <t>Прием (осмотр, консультация) врача функциональной диагностики
повторный</t>
  </si>
  <si>
    <t>B01.056.003</t>
  </si>
  <si>
    <t xml:space="preserve">Прием (осмотр, консультация) врача-детского эндокринолога первичный
</t>
  </si>
  <si>
    <t xml:space="preserve">B01.058.003 </t>
  </si>
  <si>
    <t>Прием (осмотр, консультация) врача-детского эндокринолога повторный</t>
  </si>
  <si>
    <t>B01.058.004</t>
  </si>
  <si>
    <t xml:space="preserve">Прием (осмотр, консультация) врача-ортодонта первичный
</t>
  </si>
  <si>
    <t xml:space="preserve">B01.063.001 </t>
  </si>
  <si>
    <t>Прием (осмотр, консультация) врача-ортодонта повторный</t>
  </si>
  <si>
    <t>B01.063.002</t>
  </si>
  <si>
    <t>Прием (осмотр, консультация) врача-стоматолога детского первичный</t>
  </si>
  <si>
    <t xml:space="preserve">B01.064.003 </t>
  </si>
  <si>
    <t>Прием (осмотр, консультация) врача-стоматолога детского повторный</t>
  </si>
  <si>
    <t>B01.064.004</t>
  </si>
  <si>
    <t xml:space="preserve">Прием (осмотр, консультация) зубного врача первичный
</t>
  </si>
  <si>
    <t xml:space="preserve">B01.065.003 </t>
  </si>
  <si>
    <t xml:space="preserve">Прием (осмотр, консультация) зубного врача повторный
</t>
  </si>
  <si>
    <t>B01.065.004</t>
  </si>
  <si>
    <t xml:space="preserve">Прием (осмотр, консультация) врача-стоматолога-хирурга первичный
</t>
  </si>
  <si>
    <t>B01.067.001</t>
  </si>
  <si>
    <t xml:space="preserve">Прием (осмотр, консультация) врача-стоматолога-хирурга повторный
</t>
  </si>
  <si>
    <t>B01.067.002</t>
  </si>
  <si>
    <t xml:space="preserve">Услуги ЛОР кабинета </t>
  </si>
  <si>
    <t xml:space="preserve">Промывание среднего уха
</t>
  </si>
  <si>
    <t>A11.25.003</t>
  </si>
  <si>
    <t>Промывание надбарабанного пространства среднего уха</t>
  </si>
  <si>
    <t>Промывание околоносовых пазух и носа методом вакуумного
перемещения</t>
  </si>
  <si>
    <t>Промывание околоносовых пазух и носоглотки</t>
  </si>
  <si>
    <t>A11.08.021</t>
  </si>
  <si>
    <t xml:space="preserve">Удаление инородного тела носа
</t>
  </si>
  <si>
    <t xml:space="preserve">A16.08.011 </t>
  </si>
  <si>
    <t xml:space="preserve">Пункция околоносовых пазух
</t>
  </si>
  <si>
    <t xml:space="preserve">Тональная аудиометрия
</t>
  </si>
  <si>
    <t>A12.25.001</t>
  </si>
  <si>
    <t>Тональная аудиометрия с речевым процессором в свободном звуковом
поле</t>
  </si>
  <si>
    <t>Вестибулометрия</t>
  </si>
  <si>
    <t xml:space="preserve">Ультразвуковое исследование мягких тканей (одна анатомическая зона)
</t>
  </si>
  <si>
    <t>A04.01.001</t>
  </si>
  <si>
    <t>Ультразвуковое исследование позвоночника</t>
  </si>
  <si>
    <t>A04.03.002</t>
  </si>
  <si>
    <t>Ультразвуковое исследование сустава</t>
  </si>
  <si>
    <t>A04.04.001</t>
  </si>
  <si>
    <t>Ультразвуковое исследование сухожилий</t>
  </si>
  <si>
    <t>A04.04.002</t>
  </si>
  <si>
    <t>Ультразвуковое исследование селезенки</t>
  </si>
  <si>
    <t>A04.06.001</t>
  </si>
  <si>
    <t xml:space="preserve">Ультразвуковое исследование лимфатических узлов (одна анатомическая
зона)
</t>
  </si>
  <si>
    <t>A04.06.002</t>
  </si>
  <si>
    <t xml:space="preserve">Ультразвуковое исследование вилочковой железы
</t>
  </si>
  <si>
    <t xml:space="preserve">A04.06.003 </t>
  </si>
  <si>
    <t>Ультразвуковое исследование плевральной полости</t>
  </si>
  <si>
    <t>A04.09.001</t>
  </si>
  <si>
    <t>Ультразвуковое исследование легких</t>
  </si>
  <si>
    <t>A04.09.002</t>
  </si>
  <si>
    <t>A04.09.003</t>
  </si>
  <si>
    <t xml:space="preserve">Эндосонографическое исследование трахеи и бронхов
</t>
  </si>
  <si>
    <t>Эхокардиография</t>
  </si>
  <si>
    <t>ПРОЧИЕ МЕДИЦИНСКИЕ УСЛУГИ</t>
  </si>
  <si>
    <t>A04.10.002</t>
  </si>
  <si>
    <t xml:space="preserve">Ультразвуковое исследование средостения
</t>
  </si>
  <si>
    <t xml:space="preserve">A04.11.001 </t>
  </si>
  <si>
    <t xml:space="preserve">Ультразвуковое исследование печени
</t>
  </si>
  <si>
    <t>A04.14.001</t>
  </si>
  <si>
    <t>Ультразвуковое исследование желчного пузыря и протоков</t>
  </si>
  <si>
    <t xml:space="preserve">A04.14.002 </t>
  </si>
  <si>
    <t>Ультразвуковое исследование поджелудочной железы</t>
  </si>
  <si>
    <t>A04.15.001</t>
  </si>
  <si>
    <t>Ультразвуковое исследование органов брюшной полости (комплексное)</t>
  </si>
  <si>
    <t xml:space="preserve">A04.16.001 </t>
  </si>
  <si>
    <t>Ультразвуковое исследование пищевода</t>
  </si>
  <si>
    <t xml:space="preserve">A04.16.004 </t>
  </si>
  <si>
    <t>Ультразвуковое исследование тонкой кишки</t>
  </si>
  <si>
    <t xml:space="preserve">A04.17.001 </t>
  </si>
  <si>
    <t>Ультразвуковое исследование толстой кишки</t>
  </si>
  <si>
    <t xml:space="preserve">A04.18.001 </t>
  </si>
  <si>
    <t xml:space="preserve">Ультразвуковое исследование сигмовидной и прямой кишки
</t>
  </si>
  <si>
    <t xml:space="preserve">A04.19.001 </t>
  </si>
  <si>
    <t>Ультразвуковое исследование надпочечников</t>
  </si>
  <si>
    <t>A04.22.002</t>
  </si>
  <si>
    <t xml:space="preserve">A04.23.001 </t>
  </si>
  <si>
    <t>Ультразвуковое исследование головного мозга</t>
  </si>
  <si>
    <t>A04.23.001.001</t>
  </si>
  <si>
    <t xml:space="preserve">Эхоэнцефалография
</t>
  </si>
  <si>
    <t xml:space="preserve">Ультразвуковое исследование почек и надпочечников
</t>
  </si>
  <si>
    <t xml:space="preserve">A04.28.001 </t>
  </si>
  <si>
    <t xml:space="preserve">Ультразвуковое исследование мочевыводящих путей
</t>
  </si>
  <si>
    <t xml:space="preserve">A04.28.002 </t>
  </si>
  <si>
    <t xml:space="preserve">Ультразвуковое исследование почек
</t>
  </si>
  <si>
    <t xml:space="preserve">A04.28.002.001 </t>
  </si>
  <si>
    <t>Ультразвуковое исследование мочеточников</t>
  </si>
  <si>
    <t xml:space="preserve">A04.28.002.002 </t>
  </si>
  <si>
    <t>Ультразвуковое исследование мочевого пузыря</t>
  </si>
  <si>
    <t xml:space="preserve">A04.28.002.003 </t>
  </si>
  <si>
    <t>Ультразвуковое исследование уретры</t>
  </si>
  <si>
    <t xml:space="preserve">A04.28.002.004 </t>
  </si>
  <si>
    <t xml:space="preserve">Ультразвуковое исследование мочевого пузыря с определением
остаточной мочи
</t>
  </si>
  <si>
    <t>A04.28.002.005</t>
  </si>
  <si>
    <t>Ультразвуковое исследование органов мошонки</t>
  </si>
  <si>
    <t>A04.28.003</t>
  </si>
  <si>
    <t xml:space="preserve">Ультразвуковое исследование забрюшинного пространства
</t>
  </si>
  <si>
    <t>A04.30.003</t>
  </si>
  <si>
    <t xml:space="preserve">Ультразвуковое определение жидкости в брюшной полости
</t>
  </si>
  <si>
    <t>A04.30.004</t>
  </si>
  <si>
    <t>Торакоскопическое ультразвуковое исследование</t>
  </si>
  <si>
    <t>A04.30.005</t>
  </si>
  <si>
    <t xml:space="preserve">Ультразвуковое исследование брюшины
</t>
  </si>
  <si>
    <t>A04.30.006</t>
  </si>
  <si>
    <t>Магнитно-резонансная томография мышечной системы</t>
  </si>
  <si>
    <t>A05.03.001</t>
  </si>
  <si>
    <t xml:space="preserve">Магнитно-резонансная томография позвоночника (один отдел)
</t>
  </si>
  <si>
    <t>A05.03.002</t>
  </si>
  <si>
    <t>Магнитно-резонансная томография позвоночника с контрастированием
(один отдел)</t>
  </si>
  <si>
    <t xml:space="preserve">A05.03.002.001 </t>
  </si>
  <si>
    <t>Магнитно-резонансная томография основания черепа</t>
  </si>
  <si>
    <t>A05.03.003</t>
  </si>
  <si>
    <t xml:space="preserve">Магнитно-резонансная томография лицевого отдела черепа
</t>
  </si>
  <si>
    <t xml:space="preserve">A05.03.004 </t>
  </si>
  <si>
    <t xml:space="preserve">Магнитно-резонансная томография лицевого отдела черепа с
внутривенным контрастированием
</t>
  </si>
  <si>
    <t xml:space="preserve">Магнитно-резонансная томография суставов (один сустав)
</t>
  </si>
  <si>
    <t xml:space="preserve">A05.04.001 </t>
  </si>
  <si>
    <t xml:space="preserve">Магнитно-резонансная томография суставов (один сустав) с
контрастированием
</t>
  </si>
  <si>
    <t xml:space="preserve">A05.04.001.001 </t>
  </si>
  <si>
    <t>Магнитно-резонансная томография легких</t>
  </si>
  <si>
    <t xml:space="preserve">A05.09.001 </t>
  </si>
  <si>
    <t>Регистрация электрокардиограммы</t>
  </si>
  <si>
    <t>A05.10.006</t>
  </si>
  <si>
    <t xml:space="preserve">Магнитно-резонансная томография сердца и магистральных сосудов
</t>
  </si>
  <si>
    <t xml:space="preserve">A05.10.009 </t>
  </si>
  <si>
    <t xml:space="preserve">Магнитно-резонансная томография средостения
</t>
  </si>
  <si>
    <t>A05.11.001</t>
  </si>
  <si>
    <t xml:space="preserve">Магнитно-резонансная томография поджелудочной железы
</t>
  </si>
  <si>
    <t xml:space="preserve">A05.15.001 </t>
  </si>
  <si>
    <t xml:space="preserve">Магнитно-резонансная томография тонкой кишки
</t>
  </si>
  <si>
    <t>A05.17.001</t>
  </si>
  <si>
    <t>Магнитно-резонансная томография тонкой кишки с контрастированием</t>
  </si>
  <si>
    <t>A05.17.001.001</t>
  </si>
  <si>
    <t xml:space="preserve">Магнитно-резонансная томография толстой кишки
</t>
  </si>
  <si>
    <t>A05.18.001</t>
  </si>
  <si>
    <t xml:space="preserve">Магнитно-резонансная томография толстой кишки с контрастированием
</t>
  </si>
  <si>
    <t xml:space="preserve">A05.18.001.001 </t>
  </si>
  <si>
    <t>Магнитно-резонансная томография мошонки</t>
  </si>
  <si>
    <t xml:space="preserve">A05.21.001 </t>
  </si>
  <si>
    <t>A05.22.001</t>
  </si>
  <si>
    <t xml:space="preserve">Магнитно-резонансная томография надпочечников
</t>
  </si>
  <si>
    <t xml:space="preserve">Магнитно-резонансная томография надпочечников с контрастированием
</t>
  </si>
  <si>
    <t>A05.22.001.001</t>
  </si>
  <si>
    <t xml:space="preserve">Электроэнцефалография
</t>
  </si>
  <si>
    <t xml:space="preserve">A05.23.001 </t>
  </si>
  <si>
    <t>Магнитно-резонансная томография головного мозга</t>
  </si>
  <si>
    <t xml:space="preserve">A05.23.009 </t>
  </si>
  <si>
    <t>Магнитно-резонансная томография головного мозга с контрастированием</t>
  </si>
  <si>
    <t xml:space="preserve">A05.23.009.001 </t>
  </si>
  <si>
    <t>Магнитно-резонансная томография почек</t>
  </si>
  <si>
    <t>A05.28.002</t>
  </si>
  <si>
    <t xml:space="preserve">Магнитно-резонансная томография почек с контрастированием
</t>
  </si>
  <si>
    <t xml:space="preserve">A05.28.002.001 </t>
  </si>
  <si>
    <t xml:space="preserve">Магнитно-резонансная томография урография
</t>
  </si>
  <si>
    <t>A05.28.003</t>
  </si>
  <si>
    <t>Магнитно-резонансная томография урография с контрастированием</t>
  </si>
  <si>
    <t xml:space="preserve">A05.28.003.001 </t>
  </si>
  <si>
    <t>Магнитно-резонансная томография органов малого таза</t>
  </si>
  <si>
    <t xml:space="preserve">A05.30.004 </t>
  </si>
  <si>
    <t>Магнитно-резонансная томография органов малого таза с внутривенным
контрастированием</t>
  </si>
  <si>
    <t xml:space="preserve">A05.30.004.001 </t>
  </si>
  <si>
    <t xml:space="preserve">Магнитно-резонансная томография органов брюшной полости
</t>
  </si>
  <si>
    <t>A05.30.005</t>
  </si>
  <si>
    <t>Магнитно-резонансная томография органов брюшной полости с
внутривенным контрастированием</t>
  </si>
  <si>
    <t xml:space="preserve">A05.30.005.001 </t>
  </si>
  <si>
    <t>Магнитно-резонансная томография органов грудной клетки</t>
  </si>
  <si>
    <t>A05.30.006</t>
  </si>
  <si>
    <t>Магнитно-резонансная томография органов грудной клетки с
внутривенным контрастированием</t>
  </si>
  <si>
    <t xml:space="preserve">A05.30.006.001 </t>
  </si>
  <si>
    <t xml:space="preserve">Магнитно-резонансная томография забрюшинного пространства
</t>
  </si>
  <si>
    <t xml:space="preserve">A05.30.007 </t>
  </si>
  <si>
    <t>Магнитно-резонансная томография забрюшинного пространства с
внутривенным контрастированием</t>
  </si>
  <si>
    <t>A05.30.007.001</t>
  </si>
  <si>
    <t xml:space="preserve">Магнитно-резонансная томография шеи
</t>
  </si>
  <si>
    <t>A05.30.008</t>
  </si>
  <si>
    <t>Магнитно-резонансная томография шеи с внутривенным
контрастированием</t>
  </si>
  <si>
    <t>A05.30.008.001</t>
  </si>
  <si>
    <t>Магнитно-резонансная томография мягких тканей головы</t>
  </si>
  <si>
    <t xml:space="preserve">A05.30.010 </t>
  </si>
  <si>
    <t>Магнитно-резонансная томография мягких тканей головы с внутривенным
контрастированием</t>
  </si>
  <si>
    <t xml:space="preserve">A05.30.010.001 </t>
  </si>
  <si>
    <t>Магнитно-резонансная томография верхней конечности</t>
  </si>
  <si>
    <t xml:space="preserve">A05.30.011 </t>
  </si>
  <si>
    <t>Магнитно-резонансная томография верхней конечности с внутривенным
контрастированием</t>
  </si>
  <si>
    <t xml:space="preserve">A05.30.011.001 </t>
  </si>
  <si>
    <t>Магнитно-резонансная томография нижней конечности</t>
  </si>
  <si>
    <t xml:space="preserve">A05.30.012 </t>
  </si>
  <si>
    <t xml:space="preserve">Магнитно-резонансная томография нижней конечности с внутривенным
контрастированием
</t>
  </si>
  <si>
    <t xml:space="preserve">A05.30.012.001 </t>
  </si>
  <si>
    <t xml:space="preserve">Компьютерная томография мягких тканей
</t>
  </si>
  <si>
    <t xml:space="preserve">A06.01.001 </t>
  </si>
  <si>
    <t>Компьютерная томография мягких тканей с контрастированием</t>
  </si>
  <si>
    <t xml:space="preserve">A06.01.001.001 </t>
  </si>
  <si>
    <t>Компьютерная томография лицевого отдела черепа</t>
  </si>
  <si>
    <t>A06.03.002</t>
  </si>
  <si>
    <t xml:space="preserve">Компьютерная томография лицевого отдела черепа с внутривенным
болюсным контрастированием
</t>
  </si>
  <si>
    <t xml:space="preserve">A06.03.002.005 </t>
  </si>
  <si>
    <t xml:space="preserve">Рентгенография основания черепа
</t>
  </si>
  <si>
    <t>A06.03.003</t>
  </si>
  <si>
    <t xml:space="preserve">Рентгенография всего черепа, в одной или более проекциях
</t>
  </si>
  <si>
    <t>Рентгенография первого и второго шейного позвонка</t>
  </si>
  <si>
    <t>Рентгенография сочленения затылочной кости и первого шейного позвонка</t>
  </si>
  <si>
    <t>A06.03.008</t>
  </si>
  <si>
    <t>Рентгенография шейного отдела позвоночника</t>
  </si>
  <si>
    <t xml:space="preserve">A06.03.010 </t>
  </si>
  <si>
    <t xml:space="preserve">Рентгенография шейно-дорсального отдела позвоночника
</t>
  </si>
  <si>
    <t>A06.03.011</t>
  </si>
  <si>
    <t xml:space="preserve">Рентгенография грудного отдела позвоночника
</t>
  </si>
  <si>
    <t>Рентгенография грудного и поясничного отдела позвоночника</t>
  </si>
  <si>
    <t>A06.03.014</t>
  </si>
  <si>
    <t>Рентгенография поясничного отдела позвоночника</t>
  </si>
  <si>
    <t>A06.03.015</t>
  </si>
  <si>
    <t>Рентгенография поясничного и крестцового отдела позвоночника</t>
  </si>
  <si>
    <t>Рентгенография крестца</t>
  </si>
  <si>
    <t xml:space="preserve">A06.03.017.001 </t>
  </si>
  <si>
    <t>Рентгенография копчика</t>
  </si>
  <si>
    <t>A06.03.017.002</t>
  </si>
  <si>
    <t xml:space="preserve">Рентгенография верхней конечности
</t>
  </si>
  <si>
    <t>A06.03.021</t>
  </si>
  <si>
    <t>Компьютерная томография верхней конечности</t>
  </si>
  <si>
    <t>A06.03.021.001</t>
  </si>
  <si>
    <t xml:space="preserve">Рентгенография ключицы
</t>
  </si>
  <si>
    <t xml:space="preserve">A06.03.022 </t>
  </si>
  <si>
    <t xml:space="preserve">Рентгенография ребра(ер)
</t>
  </si>
  <si>
    <t>A06.03.023</t>
  </si>
  <si>
    <t>Рентгенография грудины</t>
  </si>
  <si>
    <t>A06.03.024</t>
  </si>
  <si>
    <t>Рентгенография лопатки</t>
  </si>
  <si>
    <t>A06.03.026</t>
  </si>
  <si>
    <t>Рентгенография головки плечевой кости</t>
  </si>
  <si>
    <t>A06.03.027</t>
  </si>
  <si>
    <t xml:space="preserve">Рентгенография плечевой кости
</t>
  </si>
  <si>
    <t>A06.03.028</t>
  </si>
  <si>
    <t>Рентгенография локтевой кости и лучевой кости</t>
  </si>
  <si>
    <t>Рентгенография запястья</t>
  </si>
  <si>
    <t>Рентгенография пясти</t>
  </si>
  <si>
    <t>A06.03.031</t>
  </si>
  <si>
    <t xml:space="preserve">Рентгенография кисти
</t>
  </si>
  <si>
    <t xml:space="preserve">Рентгенография фаланг пальцев кисти
</t>
  </si>
  <si>
    <t>Рентгенография пальцев фаланговых костей кисти</t>
  </si>
  <si>
    <t>A06.03.034</t>
  </si>
  <si>
    <t xml:space="preserve">Рентгенография I пальца кисти
</t>
  </si>
  <si>
    <t xml:space="preserve">A06.03.035 </t>
  </si>
  <si>
    <t>Рентгенография нижней конечности</t>
  </si>
  <si>
    <t>A06.03.036</t>
  </si>
  <si>
    <t>Компьютерная томография нижней конечности</t>
  </si>
  <si>
    <t xml:space="preserve">A06.03.036.001 </t>
  </si>
  <si>
    <t>Компьютерная томография нижней конечности с внутривенным болюсным
контрастированием</t>
  </si>
  <si>
    <t>A06.03.036.002</t>
  </si>
  <si>
    <t>Рентгенография подвздошной кости</t>
  </si>
  <si>
    <t xml:space="preserve">A06.03.037 </t>
  </si>
  <si>
    <t>Рентгенография седалищной кости</t>
  </si>
  <si>
    <t>A06.03.038</t>
  </si>
  <si>
    <t xml:space="preserve">Рентгенография лонного сочленения
</t>
  </si>
  <si>
    <t>A06.03.040</t>
  </si>
  <si>
    <t>Рентгенография таза</t>
  </si>
  <si>
    <t>A06.03.041</t>
  </si>
  <si>
    <t>A06.03.042</t>
  </si>
  <si>
    <t>Рентгенография головки и шейки бедренной кости</t>
  </si>
  <si>
    <t>Рентгенография бедренной кости</t>
  </si>
  <si>
    <t xml:space="preserve">Рентгенография диафиза бедренной кости
</t>
  </si>
  <si>
    <t>A06.03.044</t>
  </si>
  <si>
    <t xml:space="preserve">Рентгенография надколенника
</t>
  </si>
  <si>
    <t>A06.03.045</t>
  </si>
  <si>
    <t xml:space="preserve">Рентгенография большой берцовой и малой берцовой костей
</t>
  </si>
  <si>
    <t>A06.03.046</t>
  </si>
  <si>
    <t>Рентгенография диафиза большой берцовой и малой берцовой костей</t>
  </si>
  <si>
    <t>A06.03.047</t>
  </si>
  <si>
    <t>A06.03.048</t>
  </si>
  <si>
    <t>A06.03.049</t>
  </si>
  <si>
    <t>Рентгенография лодыжки</t>
  </si>
  <si>
    <t xml:space="preserve">Рентгенография предплюсны
</t>
  </si>
  <si>
    <t>Рентгенография пяточной кости</t>
  </si>
  <si>
    <t>A06.03.051</t>
  </si>
  <si>
    <t xml:space="preserve">Рентгенография плюсны и фаланг пальцев стопы
</t>
  </si>
  <si>
    <t xml:space="preserve">Рентгенография стопы в одной проекции
</t>
  </si>
  <si>
    <t>A06.03.052</t>
  </si>
  <si>
    <t>A06.03.053</t>
  </si>
  <si>
    <t>Рентгенография стопы в двух проекциях</t>
  </si>
  <si>
    <t xml:space="preserve">Рентгенография фаланг пальцев ноги
</t>
  </si>
  <si>
    <t>A06.03.054</t>
  </si>
  <si>
    <t xml:space="preserve">Рентгенография I пальца стопы в одной проекции
</t>
  </si>
  <si>
    <t>A06.03.055</t>
  </si>
  <si>
    <t xml:space="preserve">Рентгенография костей лицевого скелета
</t>
  </si>
  <si>
    <t>Компьютерная томография позвоночника (один отдел)</t>
  </si>
  <si>
    <t xml:space="preserve">Компьютерная томография позвоночника с внутривенным
контрастированием (один отдел)
</t>
  </si>
  <si>
    <t xml:space="preserve">A06.03.058.003 </t>
  </si>
  <si>
    <t>Рентгенография черепа в прямой проекции</t>
  </si>
  <si>
    <t>A06.03.060</t>
  </si>
  <si>
    <t xml:space="preserve">Рентгенография височно-нижнечелюстного сустава
</t>
  </si>
  <si>
    <t xml:space="preserve">A06.04.001 </t>
  </si>
  <si>
    <t xml:space="preserve">Рентгенография локтевого сустава
</t>
  </si>
  <si>
    <t xml:space="preserve">A06.04.003 </t>
  </si>
  <si>
    <t>Рентгенография лучезапястного сустава</t>
  </si>
  <si>
    <t>A06.04.004</t>
  </si>
  <si>
    <t>Рентгенография коленного сустава</t>
  </si>
  <si>
    <t>A06.04.005</t>
  </si>
  <si>
    <t>Рентгенография плечевого сустава</t>
  </si>
  <si>
    <t xml:space="preserve">A06.04.010 </t>
  </si>
  <si>
    <t>Рентгенография тазобедренного сустава</t>
  </si>
  <si>
    <t>A06.04.012</t>
  </si>
  <si>
    <t xml:space="preserve">Рентгенография голеностопного сустава
</t>
  </si>
  <si>
    <t xml:space="preserve">Рентгенография грудино-ключичного сочленения
</t>
  </si>
  <si>
    <t>A06.04.014</t>
  </si>
  <si>
    <t>Компьютерная томография сустава</t>
  </si>
  <si>
    <t>A06.04.017</t>
  </si>
  <si>
    <t xml:space="preserve">Компьютерная томография челюстно-лицевой области
</t>
  </si>
  <si>
    <t>A06.07.013</t>
  </si>
  <si>
    <t xml:space="preserve">Компьютерная томография органов грудной полости
</t>
  </si>
  <si>
    <t>A06.09.005</t>
  </si>
  <si>
    <t xml:space="preserve">Компьютерная томография органов грудной полости с внутривенным
болюсным контрастированием
</t>
  </si>
  <si>
    <t>A06.09.005.002</t>
  </si>
  <si>
    <t>Рентгенография легких</t>
  </si>
  <si>
    <t>A06.09.007</t>
  </si>
  <si>
    <t xml:space="preserve">Компьютерная томография бронхов
</t>
  </si>
  <si>
    <t>A06.09.011</t>
  </si>
  <si>
    <t>Рентгенография средостения</t>
  </si>
  <si>
    <t xml:space="preserve">A06.11.001 </t>
  </si>
  <si>
    <t>Компьютерная томография средостения</t>
  </si>
  <si>
    <t>A06.11.004</t>
  </si>
  <si>
    <t>Рентгенография пищевода</t>
  </si>
  <si>
    <t xml:space="preserve">A06.16.001 </t>
  </si>
  <si>
    <t>Рентгенография желудка и двенадцатиперстной кишки</t>
  </si>
  <si>
    <t>A06.16.006</t>
  </si>
  <si>
    <t xml:space="preserve">Рентгенография желудочно-кишечная
</t>
  </si>
  <si>
    <t>A06.16.009</t>
  </si>
  <si>
    <t>Компьютерная томография надпочечников</t>
  </si>
  <si>
    <t xml:space="preserve">A06.22.002 </t>
  </si>
  <si>
    <t xml:space="preserve">Компьютерная томография надпочечников с внутривенным болюсным
контрастированием
</t>
  </si>
  <si>
    <t xml:space="preserve">A06.22.002.001 </t>
  </si>
  <si>
    <t xml:space="preserve">Компьютерная томография головного мозга
</t>
  </si>
  <si>
    <t xml:space="preserve">A06.23.004 </t>
  </si>
  <si>
    <t>Компьютерная томография головного мозга с внутривенным
контрастированием</t>
  </si>
  <si>
    <t>A06.23.004.006</t>
  </si>
  <si>
    <t>Рентгенография почек и мочевыводящих путей</t>
  </si>
  <si>
    <t>A06.28.001</t>
  </si>
  <si>
    <t>Внутривенная урография</t>
  </si>
  <si>
    <t xml:space="preserve">Цистография
</t>
  </si>
  <si>
    <t xml:space="preserve">A06.28.007 </t>
  </si>
  <si>
    <t>A06.28.008</t>
  </si>
  <si>
    <t xml:space="preserve">Уретероцистография
</t>
  </si>
  <si>
    <t>Компьютерная томография почек и надпочечников</t>
  </si>
  <si>
    <t xml:space="preserve">Компьютерная томография почек и верхних мочевыводящих путей с
внутривенным болюсным контрастированием
</t>
  </si>
  <si>
    <t>A06.28.009.001</t>
  </si>
  <si>
    <t>Обзорная урография (рентгенография мочевыделительной системы)</t>
  </si>
  <si>
    <t>A06.28.013</t>
  </si>
  <si>
    <t>Компьютерная томография органов брюшной полости</t>
  </si>
  <si>
    <t>A06.30.005</t>
  </si>
  <si>
    <t>Компьютерная томография органов брюшной полости и забрюшинного
пространства</t>
  </si>
  <si>
    <t xml:space="preserve">Компьютерная томография органов брюшной полости и забрюшинного
пространства с внутривенным болюсным контрастированием
</t>
  </si>
  <si>
    <t xml:space="preserve">Компьютерная томография органов брюшной полости с внутривенным
болюсным контрастированием
</t>
  </si>
  <si>
    <t>A06.30.005.002</t>
  </si>
  <si>
    <t>A06.30.005.003</t>
  </si>
  <si>
    <t>Компьютерная томография забрюшинного пространства</t>
  </si>
  <si>
    <t xml:space="preserve">A06.30.007 </t>
  </si>
  <si>
    <t xml:space="preserve">Компьютерная томография забрюшинного пространства с внутривенным
болюсным контрастированием
</t>
  </si>
  <si>
    <t>A06.30.007.002</t>
  </si>
  <si>
    <t>Общий массаж медицинский (1 процедура)</t>
  </si>
  <si>
    <t>Услуги по лечебной физкультуре и спортивной медицине (1 процедура)</t>
  </si>
  <si>
    <t xml:space="preserve">Эзофагогастродуоденоскопия </t>
  </si>
  <si>
    <t>Эзофагогастроскопия</t>
  </si>
  <si>
    <t>A03.16.003</t>
  </si>
  <si>
    <t xml:space="preserve">Колоноскопия
</t>
  </si>
  <si>
    <t>A03.18.001</t>
  </si>
  <si>
    <t>Ректороманоскопия</t>
  </si>
  <si>
    <t xml:space="preserve">Кольпоскопия
</t>
  </si>
  <si>
    <t xml:space="preserve">A03.20.001 </t>
  </si>
  <si>
    <t>Общий анализ крови (развернутый)</t>
  </si>
  <si>
    <t xml:space="preserve">Определение белка в моче
</t>
  </si>
  <si>
    <t>Определение альбумина в моче</t>
  </si>
  <si>
    <t xml:space="preserve">A09.28.003.001 </t>
  </si>
  <si>
    <t>Электромиография накожная (одна анатомическая зона) ЭМНГ</t>
  </si>
  <si>
    <t xml:space="preserve">A05.02.001.002 </t>
  </si>
  <si>
    <t>B04.014.004.005</t>
  </si>
  <si>
    <t>B04.014.004.006</t>
  </si>
  <si>
    <t>Программа "Профилактика дифтерии, столбняка, коклюша, полиомиелита"</t>
  </si>
  <si>
    <t>АНЕСТЕЗИЯ</t>
  </si>
  <si>
    <t xml:space="preserve">Осмотр (консультация) врачом-анестезиологом-реаниматологом
первичный
</t>
  </si>
  <si>
    <t xml:space="preserve">B01.003.001 </t>
  </si>
  <si>
    <t>Суточное наблюдение врачом-анестезиологом-реаниматологом</t>
  </si>
  <si>
    <t>B01.003.003</t>
  </si>
  <si>
    <t>ПРЕБЫВАНИЕ В СТАЦИОНАРНОМ ОТДЕЛЕНИИ № 2 -ДЕТСКАЯ БОЛЬНИЦА</t>
  </si>
  <si>
    <t>Ежедневный осмотр врачом-педиатром с наблюдением и уходом среднего
и младшего медицинского персонала в отделении стационара при пребывании ребенка в палате повышенной комфортности (1 к/д) при одноместном размещении в 2-х местной палате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</si>
  <si>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B01.031.005.1</t>
  </si>
  <si>
    <t>Ежедневный осмотр врачом-педиатром с наблюдением и уходом среднего
и младшего медицинского персонала в отделении стационара при пребывании ребенка в палате повышенной комфортности (1 к/д) при двухместном размещении  размещении в 2-х местной палате  (при оказании медицинской помощи в рамках программы ОМС по полису ОМС или для пациентов без полиса ОМС без учета стоимости оказания медицинской помощ)</t>
  </si>
  <si>
    <t>B01.031.005.2</t>
  </si>
  <si>
    <t>B01.031.005.3</t>
  </si>
  <si>
    <t xml:space="preserve">Ежедневный осмотр врачом-педиатром с наблюдением и уходом среднего
и младшего медицинского персонала в отделении стационара при пребывании ребенка без полиса ОМС в стандартной палате (1 к/д) , без учета  стоимости оказания медицинской помощи </t>
  </si>
  <si>
    <t>B01.031.005.4</t>
  </si>
  <si>
    <t>B01.031.005.5</t>
  </si>
  <si>
    <t>Ежедневный осмотр врачом-ревматологом с наблюдением и уходом среднего
и младшего медицинского персонала в отделении стационара при пребывании ребенка в палате повышенной комфортности (1 к/д) при одноместном размещении в 2-х местной палате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</si>
  <si>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врачом-ревматологом с наблюдением и уходом среднего
и младшего медицинского персонала в отделении стационара при пребывании ребенка в палате повышенной комфортности (1 к/д) при двухместном размещении  размещении в 2-х местной палате  (при оказании медицинской помощи в рамках программы ОМС по полису ОМС или для пациентов без полиса ОМС без учета стоимости оказания медицинской помощ)</t>
  </si>
  <si>
    <t xml:space="preserve">Ежедневный осмотр врачом-ревматологом с наблюдением и уходом среднего
и младшего медицинского персонала в отделении стационара при пребывании ребенка без полиса ОМС в стандартной палате (1 к/д) , без учета  стоимости оказания медицинской помощи </t>
  </si>
  <si>
    <t>B01.040.003.1</t>
  </si>
  <si>
    <t>B01.040.003.2</t>
  </si>
  <si>
    <t>B01.040.003.3</t>
  </si>
  <si>
    <t>B01.025.003.001</t>
  </si>
  <si>
    <t>Ежедневный осмотр врачом-нефрологом с наблюдением и уходом среднего
и младшего медицинского персонала в отделении стационара при пребывании ребенка в палате повышенной комфортности (1 к/д) при одноместном размещении в 2-х местной палате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</si>
  <si>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врачом-нефрологом с наблюдением и уходом среднего
и младшего медицинского персонала в отделении стационара при пребывании ребенка в палате повышенной комфортности (1 к/д) при двухместном размещении  размещении в 2-х местной палате  (при оказании медицинской помощи в рамках программы ОМС по полису ОМС или для пациентов без полиса ОМС без учета стоимости оказания медицинской помощ)</t>
  </si>
  <si>
    <t xml:space="preserve">Ежедневный осмотр врачом-нефрологом с наблюдением и уходом среднего
и младшего медицинского персонала в отделении стационара при пребывании ребенка без полиса ОМС в стандартной палате (1 к/д) , без учета  стоимости оказания медицинской помощи </t>
  </si>
  <si>
    <t>B01.025.003.002</t>
  </si>
  <si>
    <t>B01.025.003.003</t>
  </si>
  <si>
    <t>B01.032.003</t>
  </si>
  <si>
    <t>Ежедневный осмотр врачом-неонатологом с наблюдением и уходом
среднего и младшего медицинского персонала в отделении стационара при пребывании ребенка без полиса в стандартной палате (1 к/д) , без учета  стоимости оказания медицинской помощи</t>
  </si>
  <si>
    <t>Ежедневный осмотр врачом-неонатологом с наблюдением и уходом
среднего и младшего медицинского персонала в отделении стационара при пребывании ребенка в палате повышенной комфортности  (1 к/д)</t>
  </si>
  <si>
    <t>B01.032.003.1</t>
  </si>
  <si>
    <t>B01.032.004</t>
  </si>
  <si>
    <t>B01.032.005</t>
  </si>
  <si>
    <t>Ежедневный осмотр врачом-неврологом с наблюдением и уходом среднего
и младшего медицинского персонала в отделении стационара при пребывании ребенка в палате повышенной комфортности (1 к/д) 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</si>
  <si>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B01.023.003.1</t>
  </si>
  <si>
    <t>Ежедневный осмотр врачом-неврологом с наблюдением и уходом среднего
и младшего медицинского персонала в отделении стационара при пребывании ребенка (без полиса ОМС) в стандартной палате (1 к/д) , без учета  стоимости оказания медицинской помощи</t>
  </si>
  <si>
    <t>B01.023.003.2</t>
  </si>
  <si>
    <t>B01.023.003.3</t>
  </si>
  <si>
    <t>B01.023.003.4</t>
  </si>
  <si>
    <t>Ежедневный осмотр врачом-нейрохирургом с наблюдением и уходом
среднего и младшего медицинского персонала в отделении стационара
при пребывании ребенка в палате повышенной комфортности (1 к/д)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</si>
  <si>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 xml:space="preserve">B01.024.003.1 </t>
  </si>
  <si>
    <t>Ежедневный осмотр врачом-нейрохирургом с наблюдением и уходом
среднего и младшего медицинского персонала в отделении стационара
при пребывании ребенка (без полиса ОМС) в стандартной палате (1 к/д) , без учета  стоимости оказания медицинской помощи</t>
  </si>
  <si>
    <t>B01.024.003.2</t>
  </si>
  <si>
    <t>B01.024.003.3</t>
  </si>
  <si>
    <t>B01.024.003.4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</si>
  <si>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ребенка в палате повышенной комфортности (1 к/д) при одноместном размещении в 2-х местной палате с отдельным сан. узлом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</si>
  <si>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B01.010.003.1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</si>
  <si>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ребенка в палате повышенной комфортности (1 к/д) при двухместном размещении  размещении в 2-х местной палате  с отдельным сан. узлом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</si>
  <si>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ребенка в палате повышенной комфортности (1 к/д) при одноместном размещении в 2-х местной палате без. сан. узла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</si>
  <si>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ребенка в палате повышенной комфортности (1 к/д) при двухместном размещении  размещении в 2-х местной палате  без сан. узла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</si>
  <si>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ребенка (без полиса ОМС) в стандартной палате (1 к/д) , без учета  стоимости оказания медицинской помощи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</si>
  <si>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законного представителя с ребенком в стандартной палате (для пациента без полиса ОМС и для пациента старше 5 лет при отсутствии медицинских показания у ребенка для пребывания законного представителя)</t>
  </si>
  <si>
    <t>B01.010.003.2</t>
  </si>
  <si>
    <t>B01.010.003.3</t>
  </si>
  <si>
    <t>B01.010.003.4</t>
  </si>
  <si>
    <t>B01.010.003.5</t>
  </si>
  <si>
    <t>B01.010.003.6</t>
  </si>
  <si>
    <t>B01.010.003.7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</si>
  <si>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ребенка в палате повышенной комфортности (1 к/д) при одноместном размещении в 2-х местной палате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</si>
  <si>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ребенка в палате повышенной комфортности (1 к/д) при двухместном размещении  размещении в 2-х местной палате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</si>
  <si>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B01.010.003.8</t>
  </si>
  <si>
    <t>B01.010.003.9</t>
  </si>
  <si>
    <t>B01.010.003.10</t>
  </si>
  <si>
    <t>B01.010.003.11</t>
  </si>
  <si>
    <t>B01.010.003.12</t>
  </si>
  <si>
    <t>ОТДЕЛЕНИЕ ТРАВМАТОЛОГИИ И ОРТОПЕДИИ</t>
  </si>
  <si>
    <t>Ежедневный осмотр врачом-травматологом-ортопедом с наблюдением и
уходом среднего и младшего медицинского персонала в отделении
стационара при пребывании ребенка в палате повышенной комфортности (1 к/д) при одноместном размещении в 2-х местной палате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</si>
  <si>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B01.050.003.1</t>
  </si>
  <si>
    <t>Ежедневный осмотр врачом-травматологом-ортопедом с наблюдением и
уходом среднего и младшего медицинского персонала в отделении
стационара при пребывании ребенка в палате повышенной комфортности (1 к/д) при двухместном размещении  размещении в 2-х местной палате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</si>
  <si>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врачом-травматологом-ортопедом с наблюдением и
уходом среднего и младшего медицинского персонала в отделении
стационара при пребывании ребенка  (без полиса ОМС) в стандартной палате (1 к/д), без учета  стоимости оказания медицинской помощи</t>
  </si>
  <si>
    <t>B01.050.003.2</t>
  </si>
  <si>
    <t>B01.050.003.3</t>
  </si>
  <si>
    <t>B01.050.003.4</t>
  </si>
  <si>
    <t>B01.050.003.5</t>
  </si>
  <si>
    <t>Ежедневный осмотр врачом-детским урологом-андрологом с наблюдением
и уходом среднего и младшего медицинского персонала в отделении
стационара при пребывании ребенка в палате повышенной комфортности (1 к/д) при одноместном размещении в 2-х местной палате с отдельным сан.узлом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</si>
  <si>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B01.053.005.1</t>
  </si>
  <si>
    <t>Ежедневный осмотр врачом-детским урологом-андрологом с наблюдением
и уходом среднего и младшего медицинского персонала в отделении
стационара при пребывании ребенка в палате повышенной комфортности (1 к/д) при двухместном размещении  размещении в 2-х местной палате с отдельным сан.узлом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</si>
  <si>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врачом-детским урологом-андрологом с наблюдением
и уходом среднего и младшего медицинского персонала в отделении
стационара при пребывании ребенка в палате повышенной комфортности (1 к/д) при одноместном размещении в 2-х местной палате без отдельного сан.узла 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</si>
  <si>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врачом-детским урологом-андрологом с наблюдением
и уходом среднего и младшего медицинского персонала в отделении
стационара при пребывании ребенка в палате повышенной комфортности (1 к/д) при двухместном размещении  размещении в 2-х местной палате без отдельного сан.узла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</si>
  <si>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врачом-детским урологом-андрологом с наблюдением
и уходом среднего и младшего медицинского персонала в отделении
стационара при пребывании ребенка (без полиса ОМС) в стандартной палате (1 к/д) , без учета  стоимости оказания медицинской помощи</t>
  </si>
  <si>
    <t>B01.053.005.2</t>
  </si>
  <si>
    <t>B01.053.005.3</t>
  </si>
  <si>
    <t>B01.053.005.4</t>
  </si>
  <si>
    <t>B01.053.005.5</t>
  </si>
  <si>
    <t>B01.053.005.6</t>
  </si>
  <si>
    <t>B01.053.005.7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</si>
  <si>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ребенка в палате повышенной комфортности (1 к/д) при двухместном размещении  размещении в 2-х местной палате  (при оказании медицинской помощи в рамках программы ОМС по полису ОМС или для пациентов без полиса ОМС без учета стоимости оказания медицинской помощи)</t>
  </si>
  <si>
    <t>Ежедневный осмотр врачом-детским хирургом с наблюдением и уходом
среднего и младшего медицинского персонала в отделении стационара
при пребывании ребенка в стандартной палате (1 к/д) (без полиса ОМС), без учета  стоимости оказания медицинской помощи</t>
  </si>
  <si>
    <t>B01.010.003.13</t>
  </si>
  <si>
    <t>B01.010.003.14</t>
  </si>
  <si>
    <t>B01.010.003.15</t>
  </si>
  <si>
    <t>B01.010.003.16</t>
  </si>
  <si>
    <t>B01.010.003.17</t>
  </si>
  <si>
    <t>Оказание медицинской помощи в условиях круглосуточного стационара в стационарном отделении № 1 - Родильный дом</t>
  </si>
  <si>
    <t>A05.02.002</t>
  </si>
  <si>
    <t xml:space="preserve">Магнитно-резонансная томография костной ткани (одна область) </t>
  </si>
  <si>
    <t>B01.003.004.001</t>
  </si>
  <si>
    <t>Анестезиологическое пособие (включая раннее послеоперационное
ведение) за исключением местной анестезии</t>
  </si>
  <si>
    <t>B01.050.001.1</t>
  </si>
  <si>
    <t>первичная хирургическая обработка раны или инфицированной ткани</t>
  </si>
  <si>
    <t>A16.01.004.1</t>
  </si>
  <si>
    <t xml:space="preserve">Ушивание открытой раны (без кожной пересадки)
</t>
  </si>
  <si>
    <t>A16.01.009.1</t>
  </si>
  <si>
    <t>A16.01.004.2</t>
  </si>
  <si>
    <t>Снятие послеоперационных швов (лигатур)</t>
  </si>
  <si>
    <t>A16.30.069.1</t>
  </si>
  <si>
    <t>A16.03.034.1</t>
  </si>
  <si>
    <t>Наложение гипсовой повязки при переломах костей
 (традиционный гипс,  лонгета )</t>
  </si>
  <si>
    <t>A16.04.018.1</t>
  </si>
  <si>
    <t xml:space="preserve">Вправление вывиха сустава
</t>
  </si>
  <si>
    <t>A16.01.011.1</t>
  </si>
  <si>
    <t xml:space="preserve">Вскрытие фурункула (карбункула)
</t>
  </si>
  <si>
    <t>A16.30.066.1</t>
  </si>
  <si>
    <t>A16.01.001.1</t>
  </si>
  <si>
    <t>B01.010.003.18</t>
  </si>
  <si>
    <t>Ежедневный осмотр врачом-детским хирургом с наблюдением и уходом
среднего и младшего медицинского персонала в дневном стационаре
при пребывании ребенка (без полиса ОМС) в стандартной палате (1 к/д) , без учета  стоимости оказания медицинской помощи</t>
  </si>
  <si>
    <t>B01.031.005.6</t>
  </si>
  <si>
    <t>Ежедневный осмотр врачом-травматологом с наблюдением и уходом
среднего и младшего медицинского персонала в дневном стационаре
при пребывании ребенка в стандартной палате (1 к/д) (без полиса ОМС), без учета  стоимости оказания медицинской помощи</t>
  </si>
  <si>
    <t>B01.050.003.6</t>
  </si>
  <si>
    <t>Физиотерапевтическая процедура (1 процедура)</t>
  </si>
  <si>
    <t>УСЛУГИ КЛИНИЧЕСКОЙ ЛАБОРАТОРИИ</t>
  </si>
  <si>
    <t>B04.014.004.007</t>
  </si>
  <si>
    <t>Вакцинация (профилактика бешенства)</t>
  </si>
  <si>
    <t xml:space="preserve">A16.20.005.001 </t>
  </si>
  <si>
    <t>Кесарево сечение (дополнительное сопровождение и наблюдение врачом-специалистом с пребыванием в палате повышенной комфортности («Стандарт») при кесаревом сечении)</t>
  </si>
  <si>
    <t>A16.20.005.002</t>
  </si>
  <si>
    <t>A16.20.005.003</t>
  </si>
  <si>
    <t>Кесарево сечение (дополнительное сопровождение и наблюдение врачом-специалистом с пребыванием в палате повышенной комфортности («Стандарт+») при кесаревом сечении)</t>
  </si>
  <si>
    <t>Кесарево сечение (дополнительное сопровождение и наблюдение врачом-специалистом с пребыванием в палате повышенной комфортности (в двухместной палате) при кесаревом сечении)</t>
  </si>
  <si>
    <t xml:space="preserve">
Ведение физиологических родов врачом-акушером-гинекологом (дополнительное сопровождение акушером-гинекологом при самопроизвольных родах)</t>
  </si>
  <si>
    <t>Ведение физиологических родов врачом-акушером-гинекологом (дополнительное сопровождение и наблюдение врачом-специалистом с пребыванием в палате повышенной комфортности( в 2-х местной палате) самопроизвольные роды)</t>
  </si>
  <si>
    <t>Ведение физиологических родов врачом-акушером-гинекологом (дополнительное сопровождение и наблюдение врачом-специалистом с пребыванием в палате повышенной комфортности(«Стандарт») самопроизвольные роды)</t>
  </si>
  <si>
    <t>Ведение физиологических родов врачом-акушером-гинекологом (дополнительное сопровождение и наблюдение врачом-специалистом с пребыванием в палате повышенной комфортности («Стандарт+») самопроизвольные роды)</t>
  </si>
  <si>
    <t>Ведение физиологических родов врачом-акушером-гинекологом (дополнительное сопровождение и наблюдение врачом-специалистом с пребыванием в палате повышенной комфортности (в VIP апартаментах) самопроизвольные роды)</t>
  </si>
  <si>
    <t>Ведение физиологических родов врачом-акушером-гинекологом (дополнительное сопровождение и наблюдение врачом-специалистом с пребыванием в палате повышенной комфортности(«Стандарт») самопроизвольные роды с многоплодной беременностью0</t>
  </si>
  <si>
    <t>Ведение физиологических родов врачом-акушером-гинекологом (дополнительное сопровождение и наблюдение врачом-специалистом с пребыванием в палате повышенной комфортности («Стандарт») при ведении родов по программе "Мягкие роды")</t>
  </si>
  <si>
    <t>Ведение физиологических родов врачом-акушером-гинекологом  в отдельном родовом блоке</t>
  </si>
  <si>
    <t>Ведение физиологических родов врачом-акушером-гинекологом (дополнительное сопровождение и наблюдение врачом-специалистом с пребыванием в палате повышенной комфортности («Стандарт+») самопроизвольные роды с многоплодной беременностью)</t>
  </si>
  <si>
    <t>Ведение физиологических родов врачом-акушером-гинекологом (дополнительное сопровождение и наблюдение врачом-специалистом с пребыванием в палате повышенной комфортности («Стандарт+») при ведении родов по программе "Мягкие роды")</t>
  </si>
  <si>
    <t>Процедуры сестринского ухода при подготовке пациентки к
гинекологической операции</t>
  </si>
  <si>
    <t>Школа для беременных
(Школа подготовки супружеской пары к родам 1 занятие в группе из 10 человек)</t>
  </si>
  <si>
    <t xml:space="preserve">  Приказом №304 от 31.10.2024</t>
  </si>
  <si>
    <t>(Приложение № 2, действует с 01.11.2024).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</si>
</sst>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sz val="10"/>
      <color rgb="FF3F3F3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2F2F2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right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left" vertical="center" indent="15"/>
    </xf>
    <xf numFmtId="0" fontId="0" fillId="2" borderId="0" xfId="0" applyFill="1"/>
    <xf numFmtId="0" fontId="0" fillId="2" borderId="0" xfId="0" applyFill="1" applyAlignment="1">
      <alignment wrapText="1"/>
    </xf>
    <xf numFmtId="2" fontId="0" fillId="2" borderId="0" xfId="0" applyNumberFormat="1" applyFill="1" applyAlignment="1">
      <alignment horizontal="right"/>
    </xf>
    <xf numFmtId="0" fontId="2" fillId="0" borderId="0" xfId="0" applyFont="1" applyAlignment="1">
      <alignment horizontal="left" vertical="center" indent="15"/>
    </xf>
    <xf numFmtId="2" fontId="9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0" fontId="1" fillId="0" borderId="0" xfId="0" applyFont="1"/>
    <xf numFmtId="0" fontId="0" fillId="3" borderId="0" xfId="0" applyFill="1"/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4" fillId="0" borderId="1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" fillId="0" borderId="0" xfId="0" applyFont="1" applyAlignment="1"/>
    <xf numFmtId="0" fontId="9" fillId="0" borderId="1" xfId="0" applyFont="1" applyFill="1" applyBorder="1" applyAlignment="1">
      <alignment horizontal="center" vertical="center"/>
    </xf>
    <xf numFmtId="0" fontId="19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/>
    <xf numFmtId="10" fontId="0" fillId="2" borderId="0" xfId="0" applyNumberFormat="1" applyFill="1"/>
    <xf numFmtId="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0" fillId="0" borderId="0" xfId="0" applyNumberFormat="1" applyFill="1"/>
    <xf numFmtId="0" fontId="8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2" fontId="14" fillId="0" borderId="4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129"/>
  <sheetViews>
    <sheetView tabSelected="1" zoomScale="91" zoomScaleNormal="91" zoomScaleSheetLayoutView="100" workbookViewId="0">
      <selection activeCell="C12" sqref="C12"/>
    </sheetView>
  </sheetViews>
  <sheetFormatPr defaultRowHeight="15" x14ac:dyDescent="0.25"/>
  <cols>
    <col min="1" max="1" width="7.42578125" style="66" customWidth="1"/>
    <col min="2" max="2" width="19.28515625" customWidth="1"/>
    <col min="3" max="3" width="45.85546875" style="3" customWidth="1"/>
    <col min="4" max="4" width="20" style="4" customWidth="1"/>
    <col min="5" max="5" width="16.42578125" hidden="1" customWidth="1"/>
    <col min="6" max="6" width="8.5703125" hidden="1" customWidth="1"/>
    <col min="7" max="7" width="9.140625" hidden="1" customWidth="1"/>
    <col min="8" max="9" width="0" hidden="1" customWidth="1"/>
    <col min="10" max="10" width="22.140625" customWidth="1"/>
  </cols>
  <sheetData>
    <row r="3" spans="1:8" ht="15.75" x14ac:dyDescent="0.25">
      <c r="A3" s="75" t="s">
        <v>0</v>
      </c>
      <c r="B3" s="75"/>
      <c r="C3" s="75"/>
      <c r="D3" s="75"/>
    </row>
    <row r="4" spans="1:8" ht="15.75" x14ac:dyDescent="0.25">
      <c r="A4" s="75" t="s">
        <v>1</v>
      </c>
      <c r="B4" s="75"/>
      <c r="C4" s="75"/>
      <c r="D4" s="75"/>
    </row>
    <row r="5" spans="1:8" ht="15.75" x14ac:dyDescent="0.25">
      <c r="A5" s="1"/>
      <c r="B5" s="2"/>
    </row>
    <row r="6" spans="1:8" ht="33" customHeight="1" x14ac:dyDescent="0.25">
      <c r="A6" s="76" t="s">
        <v>2</v>
      </c>
      <c r="B6" s="76"/>
      <c r="C6" s="76"/>
      <c r="D6" s="76"/>
      <c r="E6" s="5"/>
      <c r="F6" s="5"/>
      <c r="G6" s="5"/>
      <c r="H6" s="5"/>
    </row>
    <row r="7" spans="1:8" ht="15" customHeight="1" x14ac:dyDescent="0.25">
      <c r="A7" s="73" t="s">
        <v>3</v>
      </c>
      <c r="B7" s="73"/>
      <c r="C7" s="73"/>
      <c r="D7" s="73"/>
    </row>
    <row r="8" spans="1:8" ht="18.75" x14ac:dyDescent="0.25">
      <c r="A8" s="77" t="s">
        <v>4</v>
      </c>
      <c r="B8" s="77"/>
      <c r="C8" s="77"/>
      <c r="D8" s="77"/>
    </row>
    <row r="9" spans="1:8" x14ac:dyDescent="0.25">
      <c r="A9" s="63"/>
      <c r="B9" s="6"/>
    </row>
    <row r="10" spans="1:8" x14ac:dyDescent="0.25">
      <c r="A10" s="72" t="s">
        <v>5</v>
      </c>
      <c r="B10" s="72"/>
    </row>
    <row r="11" spans="1:8" x14ac:dyDescent="0.25">
      <c r="A11" s="72" t="s">
        <v>6</v>
      </c>
      <c r="B11" s="72"/>
      <c r="D11" s="4" t="s">
        <v>9</v>
      </c>
    </row>
    <row r="12" spans="1:8" x14ac:dyDescent="0.25">
      <c r="A12" s="72" t="s">
        <v>7</v>
      </c>
      <c r="B12" s="72"/>
      <c r="D12" s="4" t="s">
        <v>8</v>
      </c>
      <c r="E12" t="s">
        <v>9</v>
      </c>
    </row>
    <row r="13" spans="1:8" s="7" customFormat="1" ht="24" customHeight="1" x14ac:dyDescent="0.25">
      <c r="A13" s="78"/>
      <c r="B13" s="78"/>
      <c r="C13" s="78"/>
      <c r="D13" s="78"/>
    </row>
    <row r="14" spans="1:8" s="7" customFormat="1" ht="33.75" customHeight="1" x14ac:dyDescent="0.25">
      <c r="A14" s="74" t="s">
        <v>2157</v>
      </c>
      <c r="B14" s="74"/>
      <c r="C14" s="74"/>
      <c r="D14" s="74"/>
    </row>
    <row r="15" spans="1:8" s="7" customFormat="1" x14ac:dyDescent="0.25">
      <c r="A15" s="71" t="s">
        <v>2158</v>
      </c>
      <c r="B15" s="71"/>
      <c r="C15" s="71"/>
      <c r="D15" s="9"/>
    </row>
    <row r="16" spans="1:8" ht="15.75" x14ac:dyDescent="0.25">
      <c r="A16" s="1"/>
      <c r="B16" s="2"/>
    </row>
    <row r="17" spans="1:10" ht="15.75" x14ac:dyDescent="0.25">
      <c r="A17" s="75" t="s">
        <v>10</v>
      </c>
      <c r="B17" s="75"/>
      <c r="C17" s="75"/>
      <c r="D17" s="75"/>
    </row>
    <row r="18" spans="1:10" ht="15.75" x14ac:dyDescent="0.25">
      <c r="A18" s="75" t="s">
        <v>11</v>
      </c>
      <c r="B18" s="75"/>
      <c r="C18" s="75"/>
      <c r="D18" s="75"/>
    </row>
    <row r="19" spans="1:10" ht="15.75" x14ac:dyDescent="0.25">
      <c r="A19" s="1"/>
      <c r="B19" s="10"/>
    </row>
    <row r="20" spans="1:10" ht="15" customHeight="1" x14ac:dyDescent="0.25">
      <c r="A20" s="85" t="s">
        <v>12</v>
      </c>
      <c r="B20" s="86" t="s">
        <v>13</v>
      </c>
      <c r="C20" s="87" t="s">
        <v>14</v>
      </c>
      <c r="D20" s="11" t="s">
        <v>15</v>
      </c>
    </row>
    <row r="21" spans="1:10" x14ac:dyDescent="0.25">
      <c r="A21" s="85"/>
      <c r="B21" s="86"/>
      <c r="C21" s="87"/>
      <c r="D21" s="11" t="s">
        <v>16</v>
      </c>
    </row>
    <row r="22" spans="1:10" x14ac:dyDescent="0.25">
      <c r="A22" s="85"/>
      <c r="B22" s="86"/>
      <c r="C22" s="87"/>
      <c r="D22" s="11" t="s">
        <v>17</v>
      </c>
    </row>
    <row r="23" spans="1:10" s="17" customFormat="1" ht="72" customHeight="1" x14ac:dyDescent="0.25">
      <c r="A23" s="56"/>
      <c r="B23" s="15"/>
      <c r="C23" s="55" t="s">
        <v>2109</v>
      </c>
      <c r="D23" s="14"/>
      <c r="I23" s="53">
        <v>0.15</v>
      </c>
    </row>
    <row r="24" spans="1:10" s="7" customFormat="1" ht="65.25" customHeight="1" x14ac:dyDescent="0.25">
      <c r="A24" s="12">
        <v>1</v>
      </c>
      <c r="B24" s="13" t="s">
        <v>1557</v>
      </c>
      <c r="C24" s="13" t="s">
        <v>1560</v>
      </c>
      <c r="D24" s="14">
        <f t="shared" ref="D24:D44" si="0">F24*(1+I24)</f>
        <v>2300</v>
      </c>
      <c r="F24" s="7">
        <v>2000</v>
      </c>
      <c r="I24" s="53">
        <v>0.15</v>
      </c>
      <c r="J24"/>
    </row>
    <row r="25" spans="1:10" s="7" customFormat="1" ht="46.5" customHeight="1" x14ac:dyDescent="0.25">
      <c r="A25" s="12">
        <f>A24+1</f>
        <v>2</v>
      </c>
      <c r="B25" s="13" t="s">
        <v>1558</v>
      </c>
      <c r="C25" s="13" t="s">
        <v>1559</v>
      </c>
      <c r="D25" s="14">
        <f t="shared" si="0"/>
        <v>2300</v>
      </c>
      <c r="F25" s="7">
        <v>2000</v>
      </c>
      <c r="I25" s="53">
        <v>0.15</v>
      </c>
      <c r="J25"/>
    </row>
    <row r="26" spans="1:10" s="7" customFormat="1" ht="77.25" customHeight="1" x14ac:dyDescent="0.25">
      <c r="A26" s="12">
        <f t="shared" ref="A26:A72" si="1">A25+1</f>
        <v>3</v>
      </c>
      <c r="B26" s="13" t="s">
        <v>1561</v>
      </c>
      <c r="C26" s="13" t="s">
        <v>1563</v>
      </c>
      <c r="D26" s="14">
        <f>F26*(1+I26)</f>
        <v>2875</v>
      </c>
      <c r="F26" s="7">
        <v>2500</v>
      </c>
      <c r="I26" s="53">
        <v>0.15</v>
      </c>
    </row>
    <row r="27" spans="1:10" s="7" customFormat="1" ht="70.5" customHeight="1" x14ac:dyDescent="0.25">
      <c r="A27" s="12">
        <f t="shared" si="1"/>
        <v>4</v>
      </c>
      <c r="B27" s="13" t="s">
        <v>1562</v>
      </c>
      <c r="C27" s="13" t="s">
        <v>1564</v>
      </c>
      <c r="D27" s="14">
        <f>F27*(1+I27)</f>
        <v>5750</v>
      </c>
      <c r="F27" s="7">
        <v>5000</v>
      </c>
      <c r="I27" s="53">
        <v>0.15</v>
      </c>
    </row>
    <row r="28" spans="1:10" s="7" customFormat="1" ht="53.25" customHeight="1" x14ac:dyDescent="0.25">
      <c r="A28" s="12">
        <f t="shared" si="1"/>
        <v>5</v>
      </c>
      <c r="B28" s="13" t="s">
        <v>1565</v>
      </c>
      <c r="C28" s="13" t="s">
        <v>1566</v>
      </c>
      <c r="D28" s="14">
        <f t="shared" si="0"/>
        <v>2300</v>
      </c>
      <c r="F28" s="7">
        <v>2000</v>
      </c>
      <c r="I28" s="53">
        <v>0.15</v>
      </c>
    </row>
    <row r="29" spans="1:10" s="7" customFormat="1" ht="77.25" customHeight="1" x14ac:dyDescent="0.25">
      <c r="A29" s="12">
        <f t="shared" si="1"/>
        <v>6</v>
      </c>
      <c r="B29" s="13" t="s">
        <v>1567</v>
      </c>
      <c r="C29" s="13" t="s">
        <v>1568</v>
      </c>
      <c r="D29" s="14">
        <v>2875</v>
      </c>
      <c r="I29" s="53"/>
    </row>
    <row r="30" spans="1:10" s="7" customFormat="1" ht="62.25" customHeight="1" x14ac:dyDescent="0.25">
      <c r="A30" s="12">
        <f t="shared" si="1"/>
        <v>7</v>
      </c>
      <c r="B30" s="13" t="s">
        <v>2139</v>
      </c>
      <c r="C30" s="13" t="s">
        <v>2140</v>
      </c>
      <c r="D30" s="14">
        <f t="shared" si="0"/>
        <v>74750</v>
      </c>
      <c r="F30" s="7">
        <v>65000</v>
      </c>
      <c r="I30" s="53">
        <v>0.15</v>
      </c>
    </row>
    <row r="31" spans="1:10" s="7" customFormat="1" ht="51" x14ac:dyDescent="0.25">
      <c r="A31" s="12">
        <f t="shared" si="1"/>
        <v>8</v>
      </c>
      <c r="B31" s="13" t="s">
        <v>2141</v>
      </c>
      <c r="C31" s="13" t="s">
        <v>2143</v>
      </c>
      <c r="D31" s="14">
        <f t="shared" si="0"/>
        <v>86250</v>
      </c>
      <c r="F31" s="7">
        <v>75000</v>
      </c>
      <c r="I31" s="53">
        <v>0.15</v>
      </c>
    </row>
    <row r="32" spans="1:10" s="7" customFormat="1" ht="51" x14ac:dyDescent="0.25">
      <c r="A32" s="12">
        <f>A31+1</f>
        <v>9</v>
      </c>
      <c r="B32" s="13" t="s">
        <v>2142</v>
      </c>
      <c r="C32" s="13" t="s">
        <v>2144</v>
      </c>
      <c r="D32" s="14">
        <f t="shared" si="0"/>
        <v>50599.999999999993</v>
      </c>
      <c r="F32" s="7">
        <v>44000</v>
      </c>
      <c r="I32" s="53">
        <v>0.15</v>
      </c>
    </row>
    <row r="33" spans="1:9" s="7" customFormat="1" ht="54.75" customHeight="1" x14ac:dyDescent="0.25">
      <c r="A33" s="12">
        <f t="shared" si="1"/>
        <v>10</v>
      </c>
      <c r="B33" s="13" t="s">
        <v>27</v>
      </c>
      <c r="C33" s="13" t="s">
        <v>2145</v>
      </c>
      <c r="D33" s="14">
        <f>F33*(1+I33)</f>
        <v>28749.999999999996</v>
      </c>
      <c r="F33" s="7">
        <v>25000</v>
      </c>
      <c r="I33" s="53">
        <v>0.15</v>
      </c>
    </row>
    <row r="34" spans="1:9" s="7" customFormat="1" ht="68.25" customHeight="1" x14ac:dyDescent="0.25">
      <c r="A34" s="12">
        <f t="shared" si="1"/>
        <v>11</v>
      </c>
      <c r="B34" s="13" t="s">
        <v>28</v>
      </c>
      <c r="C34" s="13" t="s">
        <v>2146</v>
      </c>
      <c r="D34" s="14">
        <f t="shared" si="0"/>
        <v>46000</v>
      </c>
      <c r="F34" s="7">
        <v>40000</v>
      </c>
      <c r="I34" s="53">
        <v>0.15</v>
      </c>
    </row>
    <row r="35" spans="1:9" s="7" customFormat="1" ht="71.25" customHeight="1" x14ac:dyDescent="0.25">
      <c r="A35" s="12">
        <f t="shared" si="1"/>
        <v>12</v>
      </c>
      <c r="B35" s="13" t="s">
        <v>29</v>
      </c>
      <c r="C35" s="13" t="s">
        <v>2147</v>
      </c>
      <c r="D35" s="14">
        <f t="shared" si="0"/>
        <v>69000</v>
      </c>
      <c r="F35" s="7">
        <v>60000</v>
      </c>
      <c r="I35" s="53">
        <v>0.15</v>
      </c>
    </row>
    <row r="36" spans="1:9" s="7" customFormat="1" ht="63.75" x14ac:dyDescent="0.25">
      <c r="A36" s="12">
        <f t="shared" si="1"/>
        <v>13</v>
      </c>
      <c r="B36" s="13" t="s">
        <v>30</v>
      </c>
      <c r="C36" s="13" t="s">
        <v>2148</v>
      </c>
      <c r="D36" s="14">
        <f t="shared" si="0"/>
        <v>80500</v>
      </c>
      <c r="F36" s="7">
        <v>70000</v>
      </c>
      <c r="I36" s="53">
        <v>0.15</v>
      </c>
    </row>
    <row r="37" spans="1:9" s="7" customFormat="1" ht="61.5" customHeight="1" x14ac:dyDescent="0.25">
      <c r="A37" s="12">
        <f t="shared" si="1"/>
        <v>14</v>
      </c>
      <c r="B37" s="13" t="s">
        <v>31</v>
      </c>
      <c r="C37" s="13" t="s">
        <v>2149</v>
      </c>
      <c r="D37" s="14">
        <f t="shared" si="0"/>
        <v>149500</v>
      </c>
      <c r="F37" s="7">
        <v>130000</v>
      </c>
      <c r="I37" s="53">
        <v>0.15</v>
      </c>
    </row>
    <row r="38" spans="1:9" s="7" customFormat="1" ht="78" customHeight="1" x14ac:dyDescent="0.25">
      <c r="A38" s="12">
        <f>A37+1</f>
        <v>15</v>
      </c>
      <c r="B38" s="13" t="s">
        <v>32</v>
      </c>
      <c r="C38" s="13" t="s">
        <v>2150</v>
      </c>
      <c r="D38" s="14">
        <f t="shared" si="0"/>
        <v>97749.999999999985</v>
      </c>
      <c r="F38" s="7">
        <v>85000</v>
      </c>
      <c r="I38" s="53">
        <v>0.15</v>
      </c>
    </row>
    <row r="39" spans="1:9" s="7" customFormat="1" ht="79.5" customHeight="1" x14ac:dyDescent="0.25">
      <c r="A39" s="12">
        <f t="shared" si="1"/>
        <v>16</v>
      </c>
      <c r="B39" s="13" t="s">
        <v>33</v>
      </c>
      <c r="C39" s="13" t="s">
        <v>2153</v>
      </c>
      <c r="D39" s="14">
        <f t="shared" si="0"/>
        <v>103499.99999999999</v>
      </c>
      <c r="F39" s="7">
        <v>90000</v>
      </c>
      <c r="I39" s="53">
        <v>0.15</v>
      </c>
    </row>
    <row r="40" spans="1:9" s="7" customFormat="1" ht="72" customHeight="1" x14ac:dyDescent="0.25">
      <c r="A40" s="12">
        <f t="shared" si="1"/>
        <v>17</v>
      </c>
      <c r="B40" s="13" t="s">
        <v>34</v>
      </c>
      <c r="C40" s="13" t="s">
        <v>2151</v>
      </c>
      <c r="D40" s="14">
        <f t="shared" si="0"/>
        <v>74750</v>
      </c>
      <c r="F40" s="7">
        <v>65000</v>
      </c>
      <c r="I40" s="53">
        <v>0.15</v>
      </c>
    </row>
    <row r="41" spans="1:9" s="7" customFormat="1" ht="65.25" customHeight="1" x14ac:dyDescent="0.25">
      <c r="A41" s="12">
        <f t="shared" si="1"/>
        <v>18</v>
      </c>
      <c r="B41" s="13" t="s">
        <v>35</v>
      </c>
      <c r="C41" s="13" t="s">
        <v>2154</v>
      </c>
      <c r="D41" s="14">
        <f t="shared" si="0"/>
        <v>86250</v>
      </c>
      <c r="F41" s="7">
        <v>75000</v>
      </c>
      <c r="I41" s="53">
        <v>0.15</v>
      </c>
    </row>
    <row r="42" spans="1:9" s="7" customFormat="1" ht="25.5" x14ac:dyDescent="0.25">
      <c r="A42" s="12">
        <f t="shared" si="1"/>
        <v>19</v>
      </c>
      <c r="B42" s="13" t="s">
        <v>36</v>
      </c>
      <c r="C42" s="13" t="s">
        <v>2152</v>
      </c>
      <c r="D42" s="14">
        <f>F42*(1+I42)</f>
        <v>37950</v>
      </c>
      <c r="F42" s="7">
        <v>33000</v>
      </c>
      <c r="I42" s="53">
        <v>0.15</v>
      </c>
    </row>
    <row r="43" spans="1:9" s="7" customFormat="1" ht="36" customHeight="1" x14ac:dyDescent="0.25">
      <c r="A43" s="12">
        <f t="shared" si="1"/>
        <v>20</v>
      </c>
      <c r="B43" s="13" t="s">
        <v>1569</v>
      </c>
      <c r="C43" s="13" t="s">
        <v>2155</v>
      </c>
      <c r="D43" s="14">
        <f>F43*(1+I43)</f>
        <v>23000</v>
      </c>
      <c r="F43" s="7">
        <v>20000</v>
      </c>
      <c r="I43" s="53">
        <v>0.15</v>
      </c>
    </row>
    <row r="44" spans="1:9" s="7" customFormat="1" ht="48.75" customHeight="1" x14ac:dyDescent="0.25">
      <c r="A44" s="12">
        <f t="shared" si="1"/>
        <v>21</v>
      </c>
      <c r="B44" s="13" t="s">
        <v>37</v>
      </c>
      <c r="C44" s="13" t="s">
        <v>2156</v>
      </c>
      <c r="D44" s="14">
        <f t="shared" si="0"/>
        <v>2875</v>
      </c>
      <c r="F44" s="7">
        <v>2500</v>
      </c>
      <c r="I44" s="53">
        <v>0.15</v>
      </c>
    </row>
    <row r="45" spans="1:9" s="7" customFormat="1" ht="17.25" customHeight="1" x14ac:dyDescent="0.25">
      <c r="A45" s="12">
        <f>A44+1</f>
        <v>22</v>
      </c>
      <c r="B45" s="28" t="s">
        <v>25</v>
      </c>
      <c r="C45" s="28" t="s">
        <v>26</v>
      </c>
      <c r="D45" s="29">
        <f t="shared" ref="D45" si="2">F45*(1+I45)</f>
        <v>11500</v>
      </c>
      <c r="F45" s="7">
        <v>10000</v>
      </c>
      <c r="I45" s="53">
        <v>0.15</v>
      </c>
    </row>
    <row r="46" spans="1:9" s="7" customFormat="1" ht="35.25" customHeight="1" x14ac:dyDescent="0.25">
      <c r="A46" s="12">
        <f t="shared" si="1"/>
        <v>23</v>
      </c>
      <c r="B46" s="13" t="s">
        <v>38</v>
      </c>
      <c r="C46" s="13" t="s">
        <v>39</v>
      </c>
      <c r="D46" s="14">
        <f t="shared" ref="D46:D85" si="3">F45*(1+I45)</f>
        <v>11500</v>
      </c>
      <c r="E46" s="7" t="s">
        <v>42</v>
      </c>
      <c r="F46" s="7">
        <v>15000</v>
      </c>
      <c r="I46" s="53">
        <v>0.15</v>
      </c>
    </row>
    <row r="47" spans="1:9" s="7" customFormat="1" ht="25.5" x14ac:dyDescent="0.25">
      <c r="A47" s="12">
        <f t="shared" si="1"/>
        <v>24</v>
      </c>
      <c r="B47" s="13" t="s">
        <v>40</v>
      </c>
      <c r="C47" s="13" t="s">
        <v>41</v>
      </c>
      <c r="D47" s="14">
        <f t="shared" si="3"/>
        <v>17250</v>
      </c>
      <c r="E47" s="18" t="s">
        <v>45</v>
      </c>
      <c r="F47" s="7">
        <v>25000</v>
      </c>
      <c r="I47" s="53">
        <v>0.15</v>
      </c>
    </row>
    <row r="48" spans="1:9" s="7" customFormat="1" x14ac:dyDescent="0.25">
      <c r="A48" s="12">
        <f>A47+1</f>
        <v>25</v>
      </c>
      <c r="B48" s="13" t="s">
        <v>43</v>
      </c>
      <c r="C48" s="13" t="s">
        <v>44</v>
      </c>
      <c r="D48" s="14">
        <f t="shared" si="3"/>
        <v>28749.999999999996</v>
      </c>
      <c r="E48" s="7" t="s">
        <v>48</v>
      </c>
      <c r="F48" s="7">
        <v>40000</v>
      </c>
      <c r="I48" s="53">
        <v>0.15</v>
      </c>
    </row>
    <row r="49" spans="1:9" s="7" customFormat="1" x14ac:dyDescent="0.25">
      <c r="A49" s="12">
        <f t="shared" si="1"/>
        <v>26</v>
      </c>
      <c r="B49" s="13" t="s">
        <v>46</v>
      </c>
      <c r="C49" s="13" t="s">
        <v>47</v>
      </c>
      <c r="D49" s="14">
        <f t="shared" si="3"/>
        <v>46000</v>
      </c>
      <c r="E49" s="7" t="s">
        <v>51</v>
      </c>
      <c r="F49" s="7">
        <v>118000</v>
      </c>
      <c r="I49" s="53">
        <v>0.15</v>
      </c>
    </row>
    <row r="50" spans="1:9" s="7" customFormat="1" ht="25.5" x14ac:dyDescent="0.25">
      <c r="A50" s="12">
        <f t="shared" si="1"/>
        <v>27</v>
      </c>
      <c r="B50" s="13" t="s">
        <v>49</v>
      </c>
      <c r="C50" s="13" t="s">
        <v>50</v>
      </c>
      <c r="D50" s="14">
        <f t="shared" si="3"/>
        <v>135700</v>
      </c>
      <c r="E50" s="7" t="s">
        <v>51</v>
      </c>
      <c r="F50" s="7">
        <v>118000</v>
      </c>
      <c r="I50" s="53">
        <v>0.15</v>
      </c>
    </row>
    <row r="51" spans="1:9" s="7" customFormat="1" ht="25.5" x14ac:dyDescent="0.25">
      <c r="A51" s="12">
        <f t="shared" si="1"/>
        <v>28</v>
      </c>
      <c r="B51" s="13" t="s">
        <v>52</v>
      </c>
      <c r="C51" s="13" t="s">
        <v>53</v>
      </c>
      <c r="D51" s="14">
        <f t="shared" si="3"/>
        <v>135700</v>
      </c>
      <c r="E51" s="7" t="s">
        <v>51</v>
      </c>
      <c r="F51" s="7">
        <v>118000</v>
      </c>
      <c r="I51" s="53">
        <v>0.15</v>
      </c>
    </row>
    <row r="52" spans="1:9" s="7" customFormat="1" ht="25.5" x14ac:dyDescent="0.25">
      <c r="A52" s="12">
        <f t="shared" si="1"/>
        <v>29</v>
      </c>
      <c r="B52" s="13" t="s">
        <v>54</v>
      </c>
      <c r="C52" s="13" t="s">
        <v>55</v>
      </c>
      <c r="D52" s="14">
        <f t="shared" si="3"/>
        <v>135700</v>
      </c>
      <c r="E52" s="7" t="s">
        <v>58</v>
      </c>
      <c r="F52" s="7">
        <v>45000</v>
      </c>
      <c r="I52" s="53">
        <v>0.15</v>
      </c>
    </row>
    <row r="53" spans="1:9" s="7" customFormat="1" x14ac:dyDescent="0.25">
      <c r="A53" s="12">
        <f t="shared" si="1"/>
        <v>30</v>
      </c>
      <c r="B53" s="13" t="s">
        <v>56</v>
      </c>
      <c r="C53" s="13" t="s">
        <v>57</v>
      </c>
      <c r="D53" s="14">
        <f t="shared" si="3"/>
        <v>51749.999999999993</v>
      </c>
      <c r="E53" t="s">
        <v>61</v>
      </c>
      <c r="F53" s="7">
        <v>50000</v>
      </c>
      <c r="I53" s="53">
        <v>0.15</v>
      </c>
    </row>
    <row r="54" spans="1:9" s="7" customFormat="1" x14ac:dyDescent="0.25">
      <c r="A54" s="12">
        <f t="shared" si="1"/>
        <v>31</v>
      </c>
      <c r="B54" s="13" t="s">
        <v>59</v>
      </c>
      <c r="C54" s="13" t="s">
        <v>60</v>
      </c>
      <c r="D54" s="14">
        <f t="shared" si="3"/>
        <v>57499.999999999993</v>
      </c>
      <c r="E54" t="s">
        <v>64</v>
      </c>
      <c r="F54" s="7">
        <v>42000</v>
      </c>
      <c r="I54" s="53">
        <v>0.15</v>
      </c>
    </row>
    <row r="55" spans="1:9" ht="20.25" customHeight="1" x14ac:dyDescent="0.25">
      <c r="A55" s="12">
        <f>A54+1</f>
        <v>32</v>
      </c>
      <c r="B55" s="13" t="s">
        <v>62</v>
      </c>
      <c r="C55" s="13" t="s">
        <v>63</v>
      </c>
      <c r="D55" s="14">
        <f t="shared" si="3"/>
        <v>48299.999999999993</v>
      </c>
      <c r="E55" t="s">
        <v>61</v>
      </c>
      <c r="F55">
        <v>50000</v>
      </c>
      <c r="I55" s="53">
        <v>0.15</v>
      </c>
    </row>
    <row r="56" spans="1:9" ht="27.75" customHeight="1" x14ac:dyDescent="0.25">
      <c r="A56" s="12">
        <f t="shared" si="1"/>
        <v>33</v>
      </c>
      <c r="B56" s="19" t="s">
        <v>65</v>
      </c>
      <c r="C56" s="19" t="s">
        <v>66</v>
      </c>
      <c r="D56" s="14">
        <f t="shared" si="3"/>
        <v>57499.999999999993</v>
      </c>
      <c r="E56" t="s">
        <v>61</v>
      </c>
      <c r="F56">
        <v>50000</v>
      </c>
      <c r="I56" s="53">
        <v>0.15</v>
      </c>
    </row>
    <row r="57" spans="1:9" ht="25.5" x14ac:dyDescent="0.25">
      <c r="A57" s="12">
        <f t="shared" si="1"/>
        <v>34</v>
      </c>
      <c r="B57" s="19" t="s">
        <v>67</v>
      </c>
      <c r="C57" s="19" t="s">
        <v>68</v>
      </c>
      <c r="D57" s="14">
        <f t="shared" si="3"/>
        <v>57499.999999999993</v>
      </c>
      <c r="E57" t="s">
        <v>71</v>
      </c>
      <c r="F57">
        <v>148000</v>
      </c>
      <c r="I57" s="53">
        <v>0.15</v>
      </c>
    </row>
    <row r="58" spans="1:9" ht="25.5" x14ac:dyDescent="0.25">
      <c r="A58" s="12">
        <f t="shared" si="1"/>
        <v>35</v>
      </c>
      <c r="B58" s="19" t="s">
        <v>69</v>
      </c>
      <c r="C58" s="19" t="s">
        <v>70</v>
      </c>
      <c r="D58" s="14">
        <f t="shared" si="3"/>
        <v>170200</v>
      </c>
      <c r="E58" t="s">
        <v>74</v>
      </c>
      <c r="F58">
        <v>91000</v>
      </c>
      <c r="I58" s="53">
        <v>0.15</v>
      </c>
    </row>
    <row r="59" spans="1:9" ht="25.5" x14ac:dyDescent="0.25">
      <c r="A59" s="12">
        <f t="shared" si="1"/>
        <v>36</v>
      </c>
      <c r="B59" s="19" t="s">
        <v>72</v>
      </c>
      <c r="C59" s="19" t="s">
        <v>73</v>
      </c>
      <c r="D59" s="14">
        <f t="shared" si="3"/>
        <v>104649.99999999999</v>
      </c>
      <c r="E59" t="s">
        <v>71</v>
      </c>
      <c r="F59">
        <v>148000</v>
      </c>
      <c r="I59" s="53">
        <v>0.15</v>
      </c>
    </row>
    <row r="60" spans="1:9" ht="38.25" x14ac:dyDescent="0.25">
      <c r="A60" s="12">
        <f t="shared" si="1"/>
        <v>37</v>
      </c>
      <c r="B60" s="19" t="s">
        <v>75</v>
      </c>
      <c r="C60" s="19" t="s">
        <v>76</v>
      </c>
      <c r="D60" s="14">
        <f t="shared" si="3"/>
        <v>170200</v>
      </c>
      <c r="E60" t="s">
        <v>61</v>
      </c>
      <c r="F60">
        <v>50000</v>
      </c>
      <c r="I60" s="53">
        <v>0.15</v>
      </c>
    </row>
    <row r="61" spans="1:9" ht="25.5" x14ac:dyDescent="0.25">
      <c r="A61" s="12">
        <f>A60+1</f>
        <v>38</v>
      </c>
      <c r="B61" s="19" t="s">
        <v>77</v>
      </c>
      <c r="C61" s="19" t="s">
        <v>78</v>
      </c>
      <c r="D61" s="14">
        <f t="shared" si="3"/>
        <v>57499.999999999993</v>
      </c>
      <c r="E61" t="s">
        <v>71</v>
      </c>
      <c r="F61">
        <v>148000</v>
      </c>
      <c r="I61" s="53">
        <v>0.15</v>
      </c>
    </row>
    <row r="62" spans="1:9" ht="25.5" x14ac:dyDescent="0.25">
      <c r="A62" s="12">
        <f t="shared" si="1"/>
        <v>39</v>
      </c>
      <c r="B62" s="19" t="s">
        <v>79</v>
      </c>
      <c r="C62" s="19" t="s">
        <v>80</v>
      </c>
      <c r="D62" s="14">
        <f t="shared" si="3"/>
        <v>170200</v>
      </c>
      <c r="E62" t="s">
        <v>61</v>
      </c>
      <c r="F62">
        <v>50000</v>
      </c>
      <c r="I62" s="53">
        <v>0.15</v>
      </c>
    </row>
    <row r="63" spans="1:9" ht="25.5" x14ac:dyDescent="0.25">
      <c r="A63" s="12">
        <f t="shared" si="1"/>
        <v>40</v>
      </c>
      <c r="B63" s="19" t="s">
        <v>81</v>
      </c>
      <c r="C63" s="19" t="s">
        <v>82</v>
      </c>
      <c r="D63" s="14">
        <f t="shared" si="3"/>
        <v>57499.999999999993</v>
      </c>
      <c r="E63" t="s">
        <v>71</v>
      </c>
      <c r="F63">
        <v>148000</v>
      </c>
      <c r="I63" s="53">
        <v>0.15</v>
      </c>
    </row>
    <row r="64" spans="1:9" ht="38.25" x14ac:dyDescent="0.25">
      <c r="A64" s="12">
        <f t="shared" si="1"/>
        <v>41</v>
      </c>
      <c r="B64" s="19" t="s">
        <v>83</v>
      </c>
      <c r="C64" s="19" t="s">
        <v>84</v>
      </c>
      <c r="D64" s="14">
        <f t="shared" si="3"/>
        <v>170200</v>
      </c>
      <c r="E64" t="s">
        <v>87</v>
      </c>
      <c r="F64">
        <v>165000</v>
      </c>
      <c r="I64" s="53">
        <v>0.15</v>
      </c>
    </row>
    <row r="65" spans="1:9" ht="38.25" x14ac:dyDescent="0.25">
      <c r="A65" s="12">
        <f t="shared" si="1"/>
        <v>42</v>
      </c>
      <c r="B65" s="19" t="s">
        <v>85</v>
      </c>
      <c r="C65" s="19" t="s">
        <v>86</v>
      </c>
      <c r="D65" s="14">
        <f t="shared" si="3"/>
        <v>189749.99999999997</v>
      </c>
      <c r="E65" t="s">
        <v>87</v>
      </c>
      <c r="F65">
        <v>165000</v>
      </c>
      <c r="I65" s="53">
        <v>0.15</v>
      </c>
    </row>
    <row r="66" spans="1:9" ht="27.75" customHeight="1" x14ac:dyDescent="0.25">
      <c r="A66" s="12">
        <f>A65+1</f>
        <v>43</v>
      </c>
      <c r="B66" s="19" t="s">
        <v>88</v>
      </c>
      <c r="C66" s="19" t="s">
        <v>89</v>
      </c>
      <c r="D66" s="14">
        <f t="shared" si="3"/>
        <v>189749.99999999997</v>
      </c>
      <c r="E66" t="s">
        <v>61</v>
      </c>
      <c r="F66">
        <v>50000</v>
      </c>
      <c r="I66" s="53">
        <v>0.15</v>
      </c>
    </row>
    <row r="67" spans="1:9" ht="25.5" x14ac:dyDescent="0.25">
      <c r="A67" s="12">
        <f t="shared" si="1"/>
        <v>44</v>
      </c>
      <c r="B67" s="19" t="s">
        <v>90</v>
      </c>
      <c r="C67" s="19" t="s">
        <v>91</v>
      </c>
      <c r="D67" s="14">
        <f t="shared" si="3"/>
        <v>57499.999999999993</v>
      </c>
      <c r="E67" t="s">
        <v>61</v>
      </c>
      <c r="F67">
        <v>50000</v>
      </c>
      <c r="I67" s="53">
        <v>0.15</v>
      </c>
    </row>
    <row r="68" spans="1:9" ht="25.5" x14ac:dyDescent="0.25">
      <c r="A68" s="12">
        <f t="shared" si="1"/>
        <v>45</v>
      </c>
      <c r="B68" s="19" t="s">
        <v>92</v>
      </c>
      <c r="C68" s="19" t="s">
        <v>93</v>
      </c>
      <c r="D68" s="14">
        <f t="shared" si="3"/>
        <v>57499.999999999993</v>
      </c>
      <c r="E68" t="s">
        <v>71</v>
      </c>
      <c r="F68">
        <v>148000</v>
      </c>
      <c r="I68" s="53">
        <v>0.15</v>
      </c>
    </row>
    <row r="69" spans="1:9" ht="25.5" x14ac:dyDescent="0.25">
      <c r="A69" s="12">
        <f t="shared" si="1"/>
        <v>46</v>
      </c>
      <c r="B69" s="19" t="s">
        <v>94</v>
      </c>
      <c r="C69" s="19" t="s">
        <v>95</v>
      </c>
      <c r="D69" s="14">
        <f t="shared" si="3"/>
        <v>170200</v>
      </c>
      <c r="E69" t="s">
        <v>74</v>
      </c>
      <c r="F69">
        <v>91000</v>
      </c>
      <c r="I69" s="53">
        <v>0.15</v>
      </c>
    </row>
    <row r="70" spans="1:9" ht="25.5" x14ac:dyDescent="0.25">
      <c r="A70" s="12">
        <f t="shared" si="1"/>
        <v>47</v>
      </c>
      <c r="B70" s="19" t="s">
        <v>96</v>
      </c>
      <c r="C70" s="19" t="s">
        <v>97</v>
      </c>
      <c r="D70" s="14">
        <f t="shared" si="3"/>
        <v>104649.99999999999</v>
      </c>
      <c r="E70" t="s">
        <v>71</v>
      </c>
      <c r="F70">
        <v>148000</v>
      </c>
      <c r="I70" s="53">
        <v>0.15</v>
      </c>
    </row>
    <row r="71" spans="1:9" ht="25.5" x14ac:dyDescent="0.25">
      <c r="A71" s="12">
        <f t="shared" si="1"/>
        <v>48</v>
      </c>
      <c r="B71" s="19" t="s">
        <v>98</v>
      </c>
      <c r="C71" s="19" t="s">
        <v>99</v>
      </c>
      <c r="D71" s="14">
        <f t="shared" si="3"/>
        <v>170200</v>
      </c>
      <c r="E71" t="s">
        <v>61</v>
      </c>
      <c r="F71">
        <v>50000</v>
      </c>
      <c r="I71" s="53">
        <v>0.15</v>
      </c>
    </row>
    <row r="72" spans="1:9" x14ac:dyDescent="0.25">
      <c r="A72" s="12">
        <f t="shared" si="1"/>
        <v>49</v>
      </c>
      <c r="B72" s="19" t="s">
        <v>100</v>
      </c>
      <c r="C72" s="19" t="s">
        <v>101</v>
      </c>
      <c r="D72" s="14">
        <f t="shared" si="3"/>
        <v>57499.999999999993</v>
      </c>
      <c r="E72" t="s">
        <v>51</v>
      </c>
      <c r="F72">
        <v>118000</v>
      </c>
      <c r="I72" s="53">
        <v>0.15</v>
      </c>
    </row>
    <row r="73" spans="1:9" ht="25.5" x14ac:dyDescent="0.25">
      <c r="A73" s="12">
        <f>A72+1</f>
        <v>50</v>
      </c>
      <c r="B73" s="19" t="s">
        <v>102</v>
      </c>
      <c r="C73" s="19" t="s">
        <v>103</v>
      </c>
      <c r="D73" s="14">
        <f t="shared" si="3"/>
        <v>135700</v>
      </c>
      <c r="E73" t="s">
        <v>61</v>
      </c>
      <c r="F73">
        <v>50000</v>
      </c>
      <c r="I73" s="53">
        <v>0.15</v>
      </c>
    </row>
    <row r="74" spans="1:9" x14ac:dyDescent="0.25">
      <c r="A74" s="12">
        <f>A73+1</f>
        <v>51</v>
      </c>
      <c r="B74" s="19" t="s">
        <v>104</v>
      </c>
      <c r="C74" s="19" t="s">
        <v>105</v>
      </c>
      <c r="D74" s="14">
        <f t="shared" si="3"/>
        <v>57499.999999999993</v>
      </c>
      <c r="E74" t="s">
        <v>74</v>
      </c>
      <c r="F74">
        <v>91000</v>
      </c>
      <c r="I74" s="53">
        <v>0.15</v>
      </c>
    </row>
    <row r="75" spans="1:9" x14ac:dyDescent="0.25">
      <c r="A75" s="12">
        <f t="shared" ref="A75:A89" si="4">A74+1</f>
        <v>52</v>
      </c>
      <c r="B75" s="19" t="s">
        <v>106</v>
      </c>
      <c r="C75" s="19" t="s">
        <v>107</v>
      </c>
      <c r="D75" s="14">
        <f t="shared" si="3"/>
        <v>104649.99999999999</v>
      </c>
      <c r="E75" t="s">
        <v>74</v>
      </c>
      <c r="F75">
        <v>91000</v>
      </c>
      <c r="I75" s="53">
        <v>0.15</v>
      </c>
    </row>
    <row r="76" spans="1:9" x14ac:dyDescent="0.25">
      <c r="A76" s="12">
        <f t="shared" si="4"/>
        <v>53</v>
      </c>
      <c r="B76" s="19" t="s">
        <v>108</v>
      </c>
      <c r="C76" s="19" t="s">
        <v>109</v>
      </c>
      <c r="D76" s="14">
        <f t="shared" si="3"/>
        <v>104649.99999999999</v>
      </c>
      <c r="E76" t="s">
        <v>51</v>
      </c>
      <c r="F76">
        <v>118000</v>
      </c>
      <c r="I76" s="53">
        <v>0.15</v>
      </c>
    </row>
    <row r="77" spans="1:9" ht="38.25" x14ac:dyDescent="0.25">
      <c r="A77" s="12">
        <f t="shared" si="4"/>
        <v>54</v>
      </c>
      <c r="B77" s="19" t="s">
        <v>110</v>
      </c>
      <c r="C77" s="19" t="s">
        <v>111</v>
      </c>
      <c r="D77" s="14">
        <f t="shared" si="3"/>
        <v>135700</v>
      </c>
      <c r="E77" t="s">
        <v>61</v>
      </c>
      <c r="F77">
        <v>50000</v>
      </c>
      <c r="I77" s="53">
        <v>0.15</v>
      </c>
    </row>
    <row r="78" spans="1:9" x14ac:dyDescent="0.25">
      <c r="A78" s="12">
        <f t="shared" si="4"/>
        <v>55</v>
      </c>
      <c r="B78" s="19" t="s">
        <v>112</v>
      </c>
      <c r="C78" s="19" t="s">
        <v>113</v>
      </c>
      <c r="D78" s="14">
        <f t="shared" si="3"/>
        <v>57499.999999999993</v>
      </c>
      <c r="E78" t="s">
        <v>61</v>
      </c>
      <c r="F78">
        <v>50000</v>
      </c>
      <c r="I78" s="53">
        <v>0.15</v>
      </c>
    </row>
    <row r="79" spans="1:9" x14ac:dyDescent="0.25">
      <c r="A79" s="12">
        <f t="shared" si="4"/>
        <v>56</v>
      </c>
      <c r="B79" s="19" t="s">
        <v>114</v>
      </c>
      <c r="C79" s="19" t="s">
        <v>115</v>
      </c>
      <c r="D79" s="14">
        <f t="shared" si="3"/>
        <v>57499.999999999993</v>
      </c>
      <c r="E79" t="s">
        <v>74</v>
      </c>
      <c r="F79">
        <v>91000</v>
      </c>
      <c r="I79" s="53">
        <v>0.15</v>
      </c>
    </row>
    <row r="80" spans="1:9" x14ac:dyDescent="0.25">
      <c r="A80" s="12">
        <f t="shared" si="4"/>
        <v>57</v>
      </c>
      <c r="B80" s="19" t="s">
        <v>116</v>
      </c>
      <c r="C80" s="19" t="s">
        <v>117</v>
      </c>
      <c r="D80" s="14">
        <f t="shared" si="3"/>
        <v>104649.99999999999</v>
      </c>
      <c r="E80" t="s">
        <v>74</v>
      </c>
      <c r="F80">
        <v>91000</v>
      </c>
      <c r="I80" s="53">
        <v>0.15</v>
      </c>
    </row>
    <row r="81" spans="1:9" x14ac:dyDescent="0.25">
      <c r="A81" s="12">
        <f>A80+1</f>
        <v>58</v>
      </c>
      <c r="B81" s="19" t="s">
        <v>118</v>
      </c>
      <c r="C81" s="19" t="s">
        <v>119</v>
      </c>
      <c r="D81" s="14">
        <f t="shared" si="3"/>
        <v>104649.99999999999</v>
      </c>
      <c r="E81" t="s">
        <v>74</v>
      </c>
      <c r="F81">
        <v>91000</v>
      </c>
      <c r="I81" s="53">
        <v>0.15</v>
      </c>
    </row>
    <row r="82" spans="1:9" x14ac:dyDescent="0.25">
      <c r="A82" s="12">
        <f t="shared" si="4"/>
        <v>59</v>
      </c>
      <c r="B82" s="19" t="s">
        <v>120</v>
      </c>
      <c r="C82" s="19" t="s">
        <v>121</v>
      </c>
      <c r="D82" s="14">
        <f t="shared" si="3"/>
        <v>104649.99999999999</v>
      </c>
      <c r="E82" t="s">
        <v>61</v>
      </c>
      <c r="F82">
        <v>50000</v>
      </c>
      <c r="I82" s="53">
        <v>0.15</v>
      </c>
    </row>
    <row r="83" spans="1:9" ht="25.5" x14ac:dyDescent="0.25">
      <c r="A83" s="12">
        <f t="shared" si="4"/>
        <v>60</v>
      </c>
      <c r="B83" s="19" t="s">
        <v>122</v>
      </c>
      <c r="C83" s="19" t="s">
        <v>123</v>
      </c>
      <c r="D83" s="14">
        <f t="shared" si="3"/>
        <v>57499.999999999993</v>
      </c>
      <c r="E83" t="s">
        <v>71</v>
      </c>
      <c r="F83">
        <v>148000</v>
      </c>
      <c r="I83" s="53">
        <v>0.15</v>
      </c>
    </row>
    <row r="84" spans="1:9" ht="25.5" x14ac:dyDescent="0.25">
      <c r="A84" s="12">
        <f t="shared" si="4"/>
        <v>61</v>
      </c>
      <c r="B84" s="19" t="s">
        <v>124</v>
      </c>
      <c r="C84" s="19" t="s">
        <v>125</v>
      </c>
      <c r="D84" s="14">
        <f t="shared" si="3"/>
        <v>170200</v>
      </c>
      <c r="E84" t="s">
        <v>61</v>
      </c>
      <c r="F84">
        <v>50000</v>
      </c>
      <c r="I84" s="53">
        <v>0.15</v>
      </c>
    </row>
    <row r="85" spans="1:9" x14ac:dyDescent="0.25">
      <c r="A85" s="12">
        <f t="shared" si="4"/>
        <v>62</v>
      </c>
      <c r="B85" s="19" t="s">
        <v>126</v>
      </c>
      <c r="C85" s="19" t="s">
        <v>127</v>
      </c>
      <c r="D85" s="14">
        <f t="shared" si="3"/>
        <v>57499.999999999993</v>
      </c>
      <c r="E85" t="s">
        <v>74</v>
      </c>
      <c r="F85">
        <v>91000</v>
      </c>
      <c r="I85" s="53">
        <v>0.15</v>
      </c>
    </row>
    <row r="86" spans="1:9" ht="25.5" x14ac:dyDescent="0.25">
      <c r="A86" s="12">
        <f t="shared" si="4"/>
        <v>63</v>
      </c>
      <c r="B86" s="19" t="s">
        <v>128</v>
      </c>
      <c r="C86" s="19" t="s">
        <v>129</v>
      </c>
      <c r="D86" s="14">
        <f t="shared" ref="D86:D99" si="5">F85*(1+I85)</f>
        <v>104649.99999999999</v>
      </c>
      <c r="E86" t="s">
        <v>132</v>
      </c>
      <c r="F86">
        <v>130000</v>
      </c>
      <c r="I86" s="53">
        <v>0.15</v>
      </c>
    </row>
    <row r="87" spans="1:9" x14ac:dyDescent="0.25">
      <c r="A87" s="12">
        <f>A86+1</f>
        <v>64</v>
      </c>
      <c r="B87" s="19" t="s">
        <v>130</v>
      </c>
      <c r="C87" s="19" t="s">
        <v>131</v>
      </c>
      <c r="D87" s="14">
        <f t="shared" si="5"/>
        <v>149500</v>
      </c>
      <c r="E87" t="s">
        <v>61</v>
      </c>
      <c r="F87">
        <v>50000</v>
      </c>
      <c r="I87" s="53">
        <v>0.15</v>
      </c>
    </row>
    <row r="88" spans="1:9" x14ac:dyDescent="0.25">
      <c r="A88" s="12">
        <f t="shared" si="4"/>
        <v>65</v>
      </c>
      <c r="B88" s="19" t="s">
        <v>133</v>
      </c>
      <c r="C88" s="19" t="s">
        <v>134</v>
      </c>
      <c r="D88" s="14">
        <f t="shared" si="5"/>
        <v>57499.999999999993</v>
      </c>
      <c r="E88" t="s">
        <v>51</v>
      </c>
      <c r="F88">
        <v>118000</v>
      </c>
      <c r="I88" s="53">
        <v>0.15</v>
      </c>
    </row>
    <row r="89" spans="1:9" ht="25.5" x14ac:dyDescent="0.25">
      <c r="A89" s="12">
        <f t="shared" si="4"/>
        <v>66</v>
      </c>
      <c r="B89" s="19" t="s">
        <v>135</v>
      </c>
      <c r="C89" s="19" t="s">
        <v>136</v>
      </c>
      <c r="D89" s="14">
        <f t="shared" si="5"/>
        <v>135700</v>
      </c>
      <c r="E89" t="s">
        <v>51</v>
      </c>
      <c r="F89">
        <v>118000</v>
      </c>
      <c r="I89" s="53">
        <v>0.15</v>
      </c>
    </row>
    <row r="90" spans="1:9" ht="25.5" x14ac:dyDescent="0.25">
      <c r="A90" s="12">
        <f>A89+1</f>
        <v>67</v>
      </c>
      <c r="B90" s="19" t="s">
        <v>137</v>
      </c>
      <c r="C90" s="19" t="s">
        <v>138</v>
      </c>
      <c r="D90" s="14">
        <f t="shared" si="5"/>
        <v>135700</v>
      </c>
      <c r="E90" t="s">
        <v>61</v>
      </c>
      <c r="F90">
        <v>50000</v>
      </c>
      <c r="I90" s="53">
        <v>0.15</v>
      </c>
    </row>
    <row r="91" spans="1:9" x14ac:dyDescent="0.25">
      <c r="A91" s="12">
        <f t="shared" ref="A91:A99" si="6">A90+1</f>
        <v>68</v>
      </c>
      <c r="B91" s="19" t="s">
        <v>139</v>
      </c>
      <c r="C91" s="19" t="s">
        <v>140</v>
      </c>
      <c r="D91" s="14">
        <f t="shared" si="5"/>
        <v>57499.999999999993</v>
      </c>
      <c r="E91" t="s">
        <v>61</v>
      </c>
      <c r="F91">
        <v>50000</v>
      </c>
      <c r="I91" s="53">
        <v>0.15</v>
      </c>
    </row>
    <row r="92" spans="1:9" x14ac:dyDescent="0.25">
      <c r="A92" s="12">
        <f t="shared" si="6"/>
        <v>69</v>
      </c>
      <c r="B92" s="19" t="s">
        <v>141</v>
      </c>
      <c r="C92" s="19" t="s">
        <v>142</v>
      </c>
      <c r="D92" s="14">
        <f t="shared" si="5"/>
        <v>57499.999999999993</v>
      </c>
      <c r="E92" t="s">
        <v>71</v>
      </c>
      <c r="F92">
        <v>148000</v>
      </c>
      <c r="I92" s="53">
        <v>0.15</v>
      </c>
    </row>
    <row r="93" spans="1:9" ht="25.5" x14ac:dyDescent="0.25">
      <c r="A93" s="12">
        <f t="shared" si="6"/>
        <v>70</v>
      </c>
      <c r="B93" s="19" t="s">
        <v>143</v>
      </c>
      <c r="C93" s="19" t="s">
        <v>144</v>
      </c>
      <c r="D93" s="14">
        <f t="shared" si="5"/>
        <v>170200</v>
      </c>
      <c r="E93" t="s">
        <v>61</v>
      </c>
      <c r="F93">
        <v>50000</v>
      </c>
      <c r="I93" s="53">
        <v>0.15</v>
      </c>
    </row>
    <row r="94" spans="1:9" x14ac:dyDescent="0.25">
      <c r="A94" s="12">
        <f t="shared" si="6"/>
        <v>71</v>
      </c>
      <c r="B94" s="19" t="s">
        <v>145</v>
      </c>
      <c r="C94" s="19" t="s">
        <v>146</v>
      </c>
      <c r="D94" s="14">
        <f t="shared" si="5"/>
        <v>57499.999999999993</v>
      </c>
      <c r="E94" t="s">
        <v>87</v>
      </c>
      <c r="F94">
        <v>165000</v>
      </c>
      <c r="I94" s="53">
        <v>0.15</v>
      </c>
    </row>
    <row r="95" spans="1:9" ht="38.25" x14ac:dyDescent="0.25">
      <c r="A95" s="12">
        <f t="shared" si="6"/>
        <v>72</v>
      </c>
      <c r="B95" s="19" t="s">
        <v>147</v>
      </c>
      <c r="C95" s="19" t="s">
        <v>148</v>
      </c>
      <c r="D95" s="14">
        <f t="shared" si="5"/>
        <v>189749.99999999997</v>
      </c>
      <c r="E95" t="s">
        <v>61</v>
      </c>
      <c r="F95">
        <v>50000</v>
      </c>
      <c r="I95" s="53">
        <v>0.15</v>
      </c>
    </row>
    <row r="96" spans="1:9" ht="25.5" x14ac:dyDescent="0.25">
      <c r="A96" s="12">
        <f t="shared" si="6"/>
        <v>73</v>
      </c>
      <c r="B96" s="19" t="s">
        <v>149</v>
      </c>
      <c r="C96" s="19" t="s">
        <v>150</v>
      </c>
      <c r="D96" s="14">
        <f t="shared" si="5"/>
        <v>57499.999999999993</v>
      </c>
      <c r="E96" t="s">
        <v>51</v>
      </c>
      <c r="F96">
        <v>118000</v>
      </c>
      <c r="I96" s="53">
        <v>0.15</v>
      </c>
    </row>
    <row r="97" spans="1:9" ht="25.5" x14ac:dyDescent="0.25">
      <c r="A97" s="12">
        <f>A96+1</f>
        <v>74</v>
      </c>
      <c r="B97" s="19" t="s">
        <v>151</v>
      </c>
      <c r="C97" s="19" t="s">
        <v>152</v>
      </c>
      <c r="D97" s="14">
        <f t="shared" si="5"/>
        <v>135700</v>
      </c>
      <c r="E97" t="s">
        <v>61</v>
      </c>
      <c r="F97">
        <v>50000</v>
      </c>
      <c r="I97" s="53">
        <v>0.15</v>
      </c>
    </row>
    <row r="98" spans="1:9" x14ac:dyDescent="0.25">
      <c r="A98" s="12">
        <f t="shared" si="6"/>
        <v>75</v>
      </c>
      <c r="B98" s="19" t="s">
        <v>153</v>
      </c>
      <c r="C98" s="19" t="s">
        <v>154</v>
      </c>
      <c r="D98" s="14">
        <f t="shared" si="5"/>
        <v>57499.999999999993</v>
      </c>
      <c r="E98" t="s">
        <v>61</v>
      </c>
      <c r="F98">
        <v>50000</v>
      </c>
      <c r="I98" s="53">
        <v>0.15</v>
      </c>
    </row>
    <row r="99" spans="1:9" x14ac:dyDescent="0.25">
      <c r="A99" s="12">
        <f t="shared" si="6"/>
        <v>76</v>
      </c>
      <c r="B99" s="19" t="s">
        <v>155</v>
      </c>
      <c r="C99" s="19" t="s">
        <v>156</v>
      </c>
      <c r="D99" s="14">
        <f t="shared" si="5"/>
        <v>57499.999999999993</v>
      </c>
      <c r="I99" s="53">
        <v>0.15</v>
      </c>
    </row>
    <row r="100" spans="1:9" ht="31.5" x14ac:dyDescent="0.25">
      <c r="A100" s="56"/>
      <c r="B100" s="21"/>
      <c r="C100" s="55" t="s">
        <v>158</v>
      </c>
      <c r="D100" s="16"/>
    </row>
    <row r="101" spans="1:9" ht="25.5" x14ac:dyDescent="0.25">
      <c r="A101" s="56">
        <f>A99+1</f>
        <v>77</v>
      </c>
      <c r="B101" s="21" t="s">
        <v>18</v>
      </c>
      <c r="C101" s="19" t="s">
        <v>19</v>
      </c>
      <c r="D101" s="20">
        <v>1800</v>
      </c>
    </row>
    <row r="102" spans="1:9" s="52" customFormat="1" ht="25.5" x14ac:dyDescent="0.25">
      <c r="A102" s="56">
        <f>A101+1</f>
        <v>78</v>
      </c>
      <c r="B102" s="21" t="s">
        <v>20</v>
      </c>
      <c r="C102" s="19" t="s">
        <v>21</v>
      </c>
      <c r="D102" s="20">
        <v>1500</v>
      </c>
    </row>
    <row r="103" spans="1:9" s="52" customFormat="1" ht="38.25" x14ac:dyDescent="0.25">
      <c r="A103" s="56">
        <f t="shared" ref="A103:A137" si="7">A102+1</f>
        <v>79</v>
      </c>
      <c r="B103" s="21" t="s">
        <v>1578</v>
      </c>
      <c r="C103" s="19" t="s">
        <v>1577</v>
      </c>
      <c r="D103" s="20">
        <v>1800</v>
      </c>
    </row>
    <row r="104" spans="1:9" s="52" customFormat="1" ht="38.25" x14ac:dyDescent="0.25">
      <c r="A104" s="56">
        <f t="shared" si="7"/>
        <v>80</v>
      </c>
      <c r="B104" s="21" t="s">
        <v>1579</v>
      </c>
      <c r="C104" s="19" t="s">
        <v>1580</v>
      </c>
      <c r="D104" s="20">
        <v>1500</v>
      </c>
    </row>
    <row r="105" spans="1:9" s="52" customFormat="1" ht="25.5" x14ac:dyDescent="0.25">
      <c r="A105" s="56">
        <f t="shared" si="7"/>
        <v>81</v>
      </c>
      <c r="B105" s="21" t="s">
        <v>1582</v>
      </c>
      <c r="C105" s="19" t="s">
        <v>1581</v>
      </c>
      <c r="D105" s="20">
        <v>1800</v>
      </c>
    </row>
    <row r="106" spans="1:9" s="52" customFormat="1" ht="25.5" x14ac:dyDescent="0.25">
      <c r="A106" s="56">
        <f t="shared" si="7"/>
        <v>82</v>
      </c>
      <c r="B106" s="21" t="s">
        <v>1584</v>
      </c>
      <c r="C106" s="19" t="s">
        <v>1583</v>
      </c>
      <c r="D106" s="20">
        <v>1500</v>
      </c>
    </row>
    <row r="107" spans="1:9" s="52" customFormat="1" ht="25.5" x14ac:dyDescent="0.25">
      <c r="A107" s="56">
        <f t="shared" si="7"/>
        <v>83</v>
      </c>
      <c r="B107" s="21" t="s">
        <v>1586</v>
      </c>
      <c r="C107" s="19" t="s">
        <v>1585</v>
      </c>
      <c r="D107" s="20">
        <v>1800</v>
      </c>
    </row>
    <row r="108" spans="1:9" s="52" customFormat="1" ht="25.5" x14ac:dyDescent="0.25">
      <c r="A108" s="56">
        <f t="shared" si="7"/>
        <v>84</v>
      </c>
      <c r="B108" s="21" t="s">
        <v>1588</v>
      </c>
      <c r="C108" s="19" t="s">
        <v>1587</v>
      </c>
      <c r="D108" s="20">
        <v>1500</v>
      </c>
    </row>
    <row r="109" spans="1:9" s="52" customFormat="1" ht="38.25" x14ac:dyDescent="0.25">
      <c r="A109" s="56">
        <f t="shared" si="7"/>
        <v>85</v>
      </c>
      <c r="B109" s="21" t="s">
        <v>1590</v>
      </c>
      <c r="C109" s="19" t="s">
        <v>1589</v>
      </c>
      <c r="D109" s="20">
        <v>1800</v>
      </c>
    </row>
    <row r="110" spans="1:9" s="52" customFormat="1" ht="38.25" x14ac:dyDescent="0.25">
      <c r="A110" s="56">
        <f t="shared" si="7"/>
        <v>86</v>
      </c>
      <c r="B110" s="21" t="s">
        <v>1592</v>
      </c>
      <c r="C110" s="19" t="s">
        <v>1591</v>
      </c>
      <c r="D110" s="20">
        <v>1500</v>
      </c>
    </row>
    <row r="111" spans="1:9" s="52" customFormat="1" ht="25.5" x14ac:dyDescent="0.25">
      <c r="A111" s="56">
        <f t="shared" si="7"/>
        <v>87</v>
      </c>
      <c r="B111" s="21" t="s">
        <v>1594</v>
      </c>
      <c r="C111" s="19" t="s">
        <v>1593</v>
      </c>
      <c r="D111" s="20">
        <v>1800</v>
      </c>
    </row>
    <row r="112" spans="1:9" s="52" customFormat="1" ht="38.25" x14ac:dyDescent="0.25">
      <c r="A112" s="56">
        <f t="shared" si="7"/>
        <v>88</v>
      </c>
      <c r="B112" s="21" t="s">
        <v>1596</v>
      </c>
      <c r="C112" s="19" t="s">
        <v>1595</v>
      </c>
      <c r="D112" s="20">
        <v>1500</v>
      </c>
    </row>
    <row r="113" spans="1:4" s="52" customFormat="1" ht="25.5" x14ac:dyDescent="0.25">
      <c r="A113" s="56">
        <f t="shared" si="7"/>
        <v>89</v>
      </c>
      <c r="B113" s="21" t="s">
        <v>1598</v>
      </c>
      <c r="C113" s="19" t="s">
        <v>1597</v>
      </c>
      <c r="D113" s="20">
        <v>1800</v>
      </c>
    </row>
    <row r="114" spans="1:4" s="52" customFormat="1" ht="38.25" x14ac:dyDescent="0.25">
      <c r="A114" s="56">
        <f>A113+1</f>
        <v>90</v>
      </c>
      <c r="B114" s="21" t="s">
        <v>1600</v>
      </c>
      <c r="C114" s="19" t="s">
        <v>1599</v>
      </c>
      <c r="D114" s="20">
        <v>1500</v>
      </c>
    </row>
    <row r="115" spans="1:4" s="52" customFormat="1" ht="25.5" x14ac:dyDescent="0.25">
      <c r="A115" s="56">
        <f t="shared" si="7"/>
        <v>91</v>
      </c>
      <c r="B115" s="21" t="s">
        <v>1602</v>
      </c>
      <c r="C115" s="19" t="s">
        <v>1601</v>
      </c>
      <c r="D115" s="20">
        <v>1800</v>
      </c>
    </row>
    <row r="116" spans="1:4" s="52" customFormat="1" ht="25.5" x14ac:dyDescent="0.25">
      <c r="A116" s="56">
        <f t="shared" si="7"/>
        <v>92</v>
      </c>
      <c r="B116" s="21" t="s">
        <v>1604</v>
      </c>
      <c r="C116" s="19" t="s">
        <v>1603</v>
      </c>
      <c r="D116" s="20">
        <v>1500</v>
      </c>
    </row>
    <row r="117" spans="1:4" s="52" customFormat="1" ht="38.25" x14ac:dyDescent="0.25">
      <c r="A117" s="56">
        <f t="shared" si="7"/>
        <v>93</v>
      </c>
      <c r="B117" s="21" t="s">
        <v>159</v>
      </c>
      <c r="C117" s="19" t="s">
        <v>1605</v>
      </c>
      <c r="D117" s="20">
        <v>1800</v>
      </c>
    </row>
    <row r="118" spans="1:4" s="52" customFormat="1" ht="38.25" x14ac:dyDescent="0.25">
      <c r="A118" s="56">
        <f t="shared" si="7"/>
        <v>94</v>
      </c>
      <c r="B118" s="21" t="s">
        <v>1607</v>
      </c>
      <c r="C118" s="19" t="s">
        <v>1606</v>
      </c>
      <c r="D118" s="20">
        <v>1500</v>
      </c>
    </row>
    <row r="119" spans="1:4" s="52" customFormat="1" ht="25.5" x14ac:dyDescent="0.25">
      <c r="A119" s="56">
        <f t="shared" si="7"/>
        <v>95</v>
      </c>
      <c r="B119" s="21" t="s">
        <v>1609</v>
      </c>
      <c r="C119" s="19" t="s">
        <v>1608</v>
      </c>
      <c r="D119" s="20">
        <v>1800</v>
      </c>
    </row>
    <row r="120" spans="1:4" s="52" customFormat="1" ht="38.25" x14ac:dyDescent="0.25">
      <c r="A120" s="56">
        <f t="shared" si="7"/>
        <v>96</v>
      </c>
      <c r="B120" s="21" t="s">
        <v>1611</v>
      </c>
      <c r="C120" s="19" t="s">
        <v>1610</v>
      </c>
      <c r="D120" s="20">
        <v>1500</v>
      </c>
    </row>
    <row r="121" spans="1:4" s="52" customFormat="1" ht="38.25" x14ac:dyDescent="0.25">
      <c r="A121" s="56">
        <f t="shared" si="7"/>
        <v>97</v>
      </c>
      <c r="B121" s="21" t="s">
        <v>1613</v>
      </c>
      <c r="C121" s="19" t="s">
        <v>1612</v>
      </c>
      <c r="D121" s="20">
        <v>1800</v>
      </c>
    </row>
    <row r="122" spans="1:4" s="52" customFormat="1" ht="38.25" x14ac:dyDescent="0.25">
      <c r="A122" s="56">
        <f t="shared" si="7"/>
        <v>98</v>
      </c>
      <c r="B122" s="21" t="s">
        <v>1615</v>
      </c>
      <c r="C122" s="19" t="s">
        <v>1614</v>
      </c>
      <c r="D122" s="20">
        <v>1500</v>
      </c>
    </row>
    <row r="123" spans="1:4" s="52" customFormat="1" ht="25.5" x14ac:dyDescent="0.25">
      <c r="A123" s="56">
        <f t="shared" si="7"/>
        <v>99</v>
      </c>
      <c r="B123" s="21" t="s">
        <v>22</v>
      </c>
      <c r="C123" s="19" t="s">
        <v>23</v>
      </c>
      <c r="D123" s="20">
        <v>1800</v>
      </c>
    </row>
    <row r="124" spans="1:4" s="52" customFormat="1" ht="38.25" x14ac:dyDescent="0.25">
      <c r="A124" s="56">
        <f t="shared" si="7"/>
        <v>100</v>
      </c>
      <c r="B124" s="21" t="s">
        <v>24</v>
      </c>
      <c r="C124" s="19" t="s">
        <v>1616</v>
      </c>
      <c r="D124" s="20">
        <v>1500</v>
      </c>
    </row>
    <row r="125" spans="1:4" s="52" customFormat="1" ht="25.5" x14ac:dyDescent="0.25">
      <c r="A125" s="56">
        <f t="shared" si="7"/>
        <v>101</v>
      </c>
      <c r="B125" s="21" t="s">
        <v>1618</v>
      </c>
      <c r="C125" s="19" t="s">
        <v>1617</v>
      </c>
      <c r="D125" s="20">
        <v>2000</v>
      </c>
    </row>
    <row r="126" spans="1:4" s="52" customFormat="1" ht="25.5" x14ac:dyDescent="0.25">
      <c r="A126" s="56">
        <f>A125+1</f>
        <v>102</v>
      </c>
      <c r="B126" s="21" t="s">
        <v>1620</v>
      </c>
      <c r="C126" s="19" t="s">
        <v>1619</v>
      </c>
      <c r="D126" s="20">
        <v>1800</v>
      </c>
    </row>
    <row r="127" spans="1:4" s="52" customFormat="1" ht="38.25" x14ac:dyDescent="0.25">
      <c r="A127" s="56">
        <f t="shared" si="7"/>
        <v>103</v>
      </c>
      <c r="B127" s="21" t="s">
        <v>1622</v>
      </c>
      <c r="C127" s="19" t="s">
        <v>1621</v>
      </c>
      <c r="D127" s="20">
        <v>1800</v>
      </c>
    </row>
    <row r="128" spans="1:4" s="52" customFormat="1" ht="25.5" x14ac:dyDescent="0.25">
      <c r="A128" s="56">
        <f t="shared" si="7"/>
        <v>104</v>
      </c>
      <c r="B128" s="21" t="s">
        <v>1624</v>
      </c>
      <c r="C128" s="19" t="s">
        <v>1623</v>
      </c>
      <c r="D128" s="20">
        <v>1500</v>
      </c>
    </row>
    <row r="129" spans="1:9" s="52" customFormat="1" ht="25.5" x14ac:dyDescent="0.25">
      <c r="A129" s="56">
        <f t="shared" si="7"/>
        <v>105</v>
      </c>
      <c r="B129" s="21" t="s">
        <v>1549</v>
      </c>
      <c r="C129" s="19" t="s">
        <v>1625</v>
      </c>
      <c r="D129" s="20">
        <v>1800</v>
      </c>
    </row>
    <row r="130" spans="1:9" s="52" customFormat="1" ht="25.5" x14ac:dyDescent="0.25">
      <c r="A130" s="56">
        <f t="shared" si="7"/>
        <v>106</v>
      </c>
      <c r="B130" s="21" t="s">
        <v>1627</v>
      </c>
      <c r="C130" s="19" t="s">
        <v>1626</v>
      </c>
      <c r="D130" s="20">
        <v>1500</v>
      </c>
    </row>
    <row r="131" spans="1:9" s="52" customFormat="1" ht="25.5" x14ac:dyDescent="0.25">
      <c r="A131" s="56">
        <f t="shared" si="7"/>
        <v>107</v>
      </c>
      <c r="B131" s="21" t="s">
        <v>1629</v>
      </c>
      <c r="C131" s="19" t="s">
        <v>1628</v>
      </c>
      <c r="D131" s="20">
        <v>1800</v>
      </c>
    </row>
    <row r="132" spans="1:9" s="52" customFormat="1" ht="51" x14ac:dyDescent="0.25">
      <c r="A132" s="56">
        <f t="shared" si="7"/>
        <v>108</v>
      </c>
      <c r="B132" s="21" t="s">
        <v>1631</v>
      </c>
      <c r="C132" s="19" t="s">
        <v>1630</v>
      </c>
      <c r="D132" s="20">
        <v>1800</v>
      </c>
    </row>
    <row r="133" spans="1:9" s="52" customFormat="1" ht="38.25" x14ac:dyDescent="0.25">
      <c r="A133" s="56">
        <f t="shared" si="7"/>
        <v>109</v>
      </c>
      <c r="B133" s="21" t="s">
        <v>1633</v>
      </c>
      <c r="C133" s="19" t="s">
        <v>1632</v>
      </c>
      <c r="D133" s="20">
        <v>1500</v>
      </c>
    </row>
    <row r="134" spans="1:9" s="52" customFormat="1" ht="25.5" x14ac:dyDescent="0.25">
      <c r="A134" s="56">
        <f t="shared" si="7"/>
        <v>110</v>
      </c>
      <c r="B134" s="21" t="s">
        <v>1635</v>
      </c>
      <c r="C134" s="19" t="s">
        <v>1634</v>
      </c>
      <c r="D134" s="20">
        <v>1800</v>
      </c>
    </row>
    <row r="135" spans="1:9" s="52" customFormat="1" ht="51" x14ac:dyDescent="0.25">
      <c r="A135" s="56">
        <f t="shared" si="7"/>
        <v>111</v>
      </c>
      <c r="B135" s="21" t="s">
        <v>1637</v>
      </c>
      <c r="C135" s="19" t="s">
        <v>1636</v>
      </c>
      <c r="D135" s="20">
        <v>1800</v>
      </c>
    </row>
    <row r="136" spans="1:9" s="52" customFormat="1" ht="38.25" x14ac:dyDescent="0.25">
      <c r="A136" s="56">
        <f t="shared" si="7"/>
        <v>112</v>
      </c>
      <c r="B136" s="21" t="s">
        <v>1639</v>
      </c>
      <c r="C136" s="19" t="s">
        <v>1638</v>
      </c>
      <c r="D136" s="20">
        <v>1500</v>
      </c>
    </row>
    <row r="137" spans="1:9" s="52" customFormat="1" ht="38.25" x14ac:dyDescent="0.25">
      <c r="A137" s="56">
        <f t="shared" si="7"/>
        <v>113</v>
      </c>
      <c r="B137" s="21" t="s">
        <v>1641</v>
      </c>
      <c r="C137" s="19" t="s">
        <v>1640</v>
      </c>
      <c r="D137" s="20">
        <v>1800</v>
      </c>
    </row>
    <row r="138" spans="1:9" s="52" customFormat="1" ht="25.5" x14ac:dyDescent="0.25">
      <c r="A138" s="56">
        <f>A137+1</f>
        <v>114</v>
      </c>
      <c r="B138" s="21" t="s">
        <v>1643</v>
      </c>
      <c r="C138" s="19" t="s">
        <v>1642</v>
      </c>
      <c r="D138" s="20">
        <v>1500</v>
      </c>
    </row>
    <row r="139" spans="1:9" s="52" customFormat="1" ht="38.25" x14ac:dyDescent="0.25">
      <c r="A139" s="56">
        <f>A138+1</f>
        <v>115</v>
      </c>
      <c r="B139" s="21" t="s">
        <v>1645</v>
      </c>
      <c r="C139" s="19" t="s">
        <v>1644</v>
      </c>
      <c r="D139" s="20">
        <v>1800</v>
      </c>
    </row>
    <row r="140" spans="1:9" s="52" customFormat="1" ht="25.5" x14ac:dyDescent="0.25">
      <c r="A140" s="56">
        <f t="shared" ref="A140:A146" si="8">A139+1</f>
        <v>116</v>
      </c>
      <c r="B140" s="21" t="s">
        <v>1647</v>
      </c>
      <c r="C140" s="19" t="s">
        <v>1646</v>
      </c>
      <c r="D140" s="20">
        <v>1500</v>
      </c>
    </row>
    <row r="141" spans="1:9" ht="25.5" x14ac:dyDescent="0.25">
      <c r="A141" s="56">
        <f t="shared" si="8"/>
        <v>117</v>
      </c>
      <c r="B141" s="21" t="s">
        <v>1649</v>
      </c>
      <c r="C141" s="19" t="s">
        <v>1648</v>
      </c>
      <c r="D141" s="20">
        <v>1800</v>
      </c>
      <c r="I141" s="54"/>
    </row>
    <row r="142" spans="1:9" ht="25.5" x14ac:dyDescent="0.25">
      <c r="A142" s="56">
        <f t="shared" si="8"/>
        <v>118</v>
      </c>
      <c r="B142" s="21" t="s">
        <v>1651</v>
      </c>
      <c r="C142" s="19" t="s">
        <v>1650</v>
      </c>
      <c r="D142" s="20">
        <v>1500</v>
      </c>
      <c r="I142" s="54"/>
    </row>
    <row r="143" spans="1:9" ht="38.25" x14ac:dyDescent="0.25">
      <c r="A143" s="56">
        <f t="shared" si="8"/>
        <v>119</v>
      </c>
      <c r="B143" s="21" t="s">
        <v>1653</v>
      </c>
      <c r="C143" s="19" t="s">
        <v>1652</v>
      </c>
      <c r="D143" s="20">
        <v>1600</v>
      </c>
      <c r="I143" s="54"/>
    </row>
    <row r="144" spans="1:9" ht="38.25" x14ac:dyDescent="0.25">
      <c r="A144" s="56">
        <f t="shared" si="8"/>
        <v>120</v>
      </c>
      <c r="B144" s="21" t="s">
        <v>1655</v>
      </c>
      <c r="C144" s="19" t="s">
        <v>1654</v>
      </c>
      <c r="D144" s="20">
        <v>1300</v>
      </c>
      <c r="I144" s="54"/>
    </row>
    <row r="145" spans="1:9" ht="38.25" x14ac:dyDescent="0.25">
      <c r="A145" s="56">
        <f t="shared" si="8"/>
        <v>121</v>
      </c>
      <c r="B145" s="21" t="s">
        <v>1657</v>
      </c>
      <c r="C145" s="19" t="s">
        <v>1656</v>
      </c>
      <c r="D145" s="20">
        <v>1800</v>
      </c>
      <c r="I145" s="54"/>
    </row>
    <row r="146" spans="1:9" ht="40.5" customHeight="1" x14ac:dyDescent="0.25">
      <c r="A146" s="56">
        <f t="shared" si="8"/>
        <v>122</v>
      </c>
      <c r="B146" s="21" t="s">
        <v>1659</v>
      </c>
      <c r="C146" s="19" t="s">
        <v>1658</v>
      </c>
      <c r="D146" s="20">
        <v>1500</v>
      </c>
      <c r="I146" s="54">
        <v>0.1</v>
      </c>
    </row>
    <row r="147" spans="1:9" ht="15.75" x14ac:dyDescent="0.25">
      <c r="A147" s="88" t="s">
        <v>1660</v>
      </c>
      <c r="B147" s="89"/>
      <c r="C147" s="89"/>
      <c r="D147" s="90"/>
      <c r="F147">
        <v>800</v>
      </c>
      <c r="I147" s="54">
        <v>0.1</v>
      </c>
    </row>
    <row r="148" spans="1:9" ht="25.5" x14ac:dyDescent="0.25">
      <c r="A148" s="56">
        <v>123</v>
      </c>
      <c r="B148" s="15" t="s">
        <v>1662</v>
      </c>
      <c r="C148" s="19" t="s">
        <v>1661</v>
      </c>
      <c r="D148" s="20">
        <v>800</v>
      </c>
      <c r="I148" s="54"/>
    </row>
    <row r="149" spans="1:9" ht="25.5" x14ac:dyDescent="0.25">
      <c r="A149" s="56">
        <f>A148+1</f>
        <v>124</v>
      </c>
      <c r="B149" s="56" t="s">
        <v>160</v>
      </c>
      <c r="C149" s="19" t="s">
        <v>1663</v>
      </c>
      <c r="D149" s="20">
        <v>800</v>
      </c>
      <c r="I149" s="54"/>
    </row>
    <row r="150" spans="1:9" x14ac:dyDescent="0.25">
      <c r="A150" s="56">
        <f t="shared" ref="A150:A157" si="9">A149+1</f>
        <v>125</v>
      </c>
      <c r="B150" s="56" t="s">
        <v>1666</v>
      </c>
      <c r="C150" s="19" t="s">
        <v>1665</v>
      </c>
      <c r="D150" s="20">
        <v>800</v>
      </c>
      <c r="F150">
        <v>800</v>
      </c>
      <c r="I150" s="54">
        <v>0.1</v>
      </c>
    </row>
    <row r="151" spans="1:9" ht="38.25" x14ac:dyDescent="0.25">
      <c r="A151" s="56">
        <f t="shared" si="9"/>
        <v>126</v>
      </c>
      <c r="B151" s="15" t="s">
        <v>161</v>
      </c>
      <c r="C151" s="19" t="s">
        <v>1664</v>
      </c>
      <c r="D151" s="20">
        <v>800</v>
      </c>
      <c r="F151">
        <v>1000</v>
      </c>
      <c r="I151" s="54">
        <v>0.1</v>
      </c>
    </row>
    <row r="152" spans="1:9" ht="25.5" x14ac:dyDescent="0.25">
      <c r="A152" s="56">
        <f t="shared" si="9"/>
        <v>127</v>
      </c>
      <c r="B152" s="15" t="s">
        <v>1668</v>
      </c>
      <c r="C152" s="19" t="s">
        <v>1667</v>
      </c>
      <c r="D152" s="20">
        <v>1000</v>
      </c>
      <c r="F152">
        <v>1000</v>
      </c>
      <c r="I152" s="54">
        <v>0.1</v>
      </c>
    </row>
    <row r="153" spans="1:9" x14ac:dyDescent="0.25">
      <c r="A153" s="56">
        <f t="shared" si="9"/>
        <v>128</v>
      </c>
      <c r="B153" s="15" t="s">
        <v>162</v>
      </c>
      <c r="C153" s="19" t="s">
        <v>163</v>
      </c>
      <c r="D153" s="20">
        <v>1000</v>
      </c>
      <c r="F153">
        <v>2000</v>
      </c>
      <c r="I153" s="54">
        <v>0.1</v>
      </c>
    </row>
    <row r="154" spans="1:9" ht="25.5" x14ac:dyDescent="0.25">
      <c r="A154" s="56">
        <f t="shared" si="9"/>
        <v>129</v>
      </c>
      <c r="B154" s="15" t="s">
        <v>164</v>
      </c>
      <c r="C154" s="19" t="s">
        <v>1669</v>
      </c>
      <c r="D154" s="20">
        <v>2000</v>
      </c>
      <c r="I154" s="54"/>
    </row>
    <row r="155" spans="1:9" ht="25.5" x14ac:dyDescent="0.25">
      <c r="A155" s="56">
        <f t="shared" si="9"/>
        <v>130</v>
      </c>
      <c r="B155" s="56" t="s">
        <v>1671</v>
      </c>
      <c r="C155" s="19" t="s">
        <v>1670</v>
      </c>
      <c r="D155" s="20">
        <v>1000</v>
      </c>
      <c r="F155">
        <v>600</v>
      </c>
      <c r="I155" s="54">
        <v>0.1</v>
      </c>
    </row>
    <row r="156" spans="1:9" ht="38.25" x14ac:dyDescent="0.25">
      <c r="A156" s="56">
        <f t="shared" si="9"/>
        <v>131</v>
      </c>
      <c r="B156" s="15" t="s">
        <v>165</v>
      </c>
      <c r="C156" s="19" t="s">
        <v>1672</v>
      </c>
      <c r="D156" s="20">
        <v>600</v>
      </c>
      <c r="F156">
        <v>500</v>
      </c>
      <c r="I156" s="54">
        <v>0.1</v>
      </c>
    </row>
    <row r="157" spans="1:9" x14ac:dyDescent="0.25">
      <c r="A157" s="56">
        <f t="shared" si="9"/>
        <v>132</v>
      </c>
      <c r="B157" s="15" t="s">
        <v>166</v>
      </c>
      <c r="C157" s="19" t="s">
        <v>1673</v>
      </c>
      <c r="D157" s="20">
        <v>500</v>
      </c>
      <c r="I157" s="54">
        <v>0.1</v>
      </c>
    </row>
    <row r="158" spans="1:9" ht="15.75" x14ac:dyDescent="0.25">
      <c r="A158" s="56"/>
      <c r="B158" s="21"/>
      <c r="C158" s="55" t="s">
        <v>1695</v>
      </c>
      <c r="D158" s="20"/>
      <c r="I158" s="54"/>
    </row>
    <row r="159" spans="1:9" ht="38.25" x14ac:dyDescent="0.25">
      <c r="A159" s="56">
        <v>133</v>
      </c>
      <c r="B159" s="21" t="s">
        <v>1675</v>
      </c>
      <c r="C159" s="19" t="s">
        <v>1674</v>
      </c>
      <c r="D159" s="20">
        <v>1500</v>
      </c>
      <c r="I159" s="54"/>
    </row>
    <row r="160" spans="1:9" x14ac:dyDescent="0.25">
      <c r="A160" s="56">
        <f>A159+1</f>
        <v>134</v>
      </c>
      <c r="B160" s="21" t="s">
        <v>1677</v>
      </c>
      <c r="C160" s="19" t="s">
        <v>1676</v>
      </c>
      <c r="D160" s="20">
        <v>1500</v>
      </c>
      <c r="I160" s="54"/>
    </row>
    <row r="161" spans="1:9" x14ac:dyDescent="0.25">
      <c r="A161" s="56">
        <f t="shared" ref="A161:A224" si="10">A160+1</f>
        <v>135</v>
      </c>
      <c r="B161" s="21" t="s">
        <v>1679</v>
      </c>
      <c r="C161" s="19" t="s">
        <v>1678</v>
      </c>
      <c r="D161" s="20">
        <v>1500</v>
      </c>
      <c r="I161" s="54"/>
    </row>
    <row r="162" spans="1:9" x14ac:dyDescent="0.25">
      <c r="A162" s="56">
        <f t="shared" si="10"/>
        <v>136</v>
      </c>
      <c r="B162" s="21" t="s">
        <v>1681</v>
      </c>
      <c r="C162" s="19" t="s">
        <v>1680</v>
      </c>
      <c r="D162" s="20">
        <v>1500</v>
      </c>
      <c r="I162" s="54"/>
    </row>
    <row r="163" spans="1:9" x14ac:dyDescent="0.25">
      <c r="A163" s="56">
        <f t="shared" si="10"/>
        <v>137</v>
      </c>
      <c r="B163" s="21" t="s">
        <v>1683</v>
      </c>
      <c r="C163" s="19" t="s">
        <v>1682</v>
      </c>
      <c r="D163" s="20">
        <v>1500</v>
      </c>
      <c r="I163" s="54"/>
    </row>
    <row r="164" spans="1:9" ht="51" x14ac:dyDescent="0.25">
      <c r="A164" s="56">
        <f t="shared" si="10"/>
        <v>138</v>
      </c>
      <c r="B164" s="21" t="s">
        <v>1685</v>
      </c>
      <c r="C164" s="19" t="s">
        <v>1684</v>
      </c>
      <c r="D164" s="20">
        <v>1500</v>
      </c>
      <c r="I164" s="54"/>
    </row>
    <row r="165" spans="1:9" ht="25.5" x14ac:dyDescent="0.25">
      <c r="A165" s="56">
        <f t="shared" si="10"/>
        <v>139</v>
      </c>
      <c r="B165" s="21" t="s">
        <v>1687</v>
      </c>
      <c r="C165" s="19" t="s">
        <v>1686</v>
      </c>
      <c r="D165" s="20">
        <v>1500</v>
      </c>
      <c r="I165" s="54"/>
    </row>
    <row r="166" spans="1:9" x14ac:dyDescent="0.25">
      <c r="A166" s="56">
        <f t="shared" si="10"/>
        <v>140</v>
      </c>
      <c r="B166" s="21" t="s">
        <v>1689</v>
      </c>
      <c r="C166" s="19" t="s">
        <v>1688</v>
      </c>
      <c r="D166" s="20">
        <v>1500</v>
      </c>
      <c r="I166" s="54"/>
    </row>
    <row r="167" spans="1:9" x14ac:dyDescent="0.25">
      <c r="A167" s="56">
        <f t="shared" si="10"/>
        <v>141</v>
      </c>
      <c r="B167" s="21" t="s">
        <v>1691</v>
      </c>
      <c r="C167" s="19" t="s">
        <v>1690</v>
      </c>
      <c r="D167" s="20">
        <v>1500</v>
      </c>
      <c r="I167" s="54"/>
    </row>
    <row r="168" spans="1:9" ht="25.5" x14ac:dyDescent="0.25">
      <c r="A168" s="56">
        <f t="shared" si="10"/>
        <v>142</v>
      </c>
      <c r="B168" s="21" t="s">
        <v>1692</v>
      </c>
      <c r="C168" s="19" t="s">
        <v>1693</v>
      </c>
      <c r="D168" s="20">
        <v>1500</v>
      </c>
      <c r="I168" s="54"/>
    </row>
    <row r="169" spans="1:9" x14ac:dyDescent="0.25">
      <c r="A169" s="56">
        <f t="shared" si="10"/>
        <v>143</v>
      </c>
      <c r="B169" s="21" t="s">
        <v>1696</v>
      </c>
      <c r="C169" s="19" t="s">
        <v>1694</v>
      </c>
      <c r="D169" s="20">
        <v>1500</v>
      </c>
      <c r="I169" s="54"/>
    </row>
    <row r="170" spans="1:9" ht="25.5" x14ac:dyDescent="0.25">
      <c r="A170" s="56">
        <f t="shared" si="10"/>
        <v>144</v>
      </c>
      <c r="B170" s="21" t="s">
        <v>1698</v>
      </c>
      <c r="C170" s="19" t="s">
        <v>1697</v>
      </c>
      <c r="D170" s="20">
        <v>1500</v>
      </c>
      <c r="I170" s="54"/>
    </row>
    <row r="171" spans="1:9" ht="25.5" x14ac:dyDescent="0.25">
      <c r="A171" s="56">
        <f t="shared" si="10"/>
        <v>145</v>
      </c>
      <c r="B171" s="21" t="s">
        <v>1700</v>
      </c>
      <c r="C171" s="19" t="s">
        <v>1699</v>
      </c>
      <c r="D171" s="20">
        <v>1500</v>
      </c>
      <c r="I171" s="54"/>
    </row>
    <row r="172" spans="1:9" ht="25.5" x14ac:dyDescent="0.25">
      <c r="A172" s="56">
        <f t="shared" si="10"/>
        <v>146</v>
      </c>
      <c r="B172" s="21" t="s">
        <v>1702</v>
      </c>
      <c r="C172" s="19" t="s">
        <v>1701</v>
      </c>
      <c r="D172" s="20">
        <v>1500</v>
      </c>
      <c r="I172" s="54"/>
    </row>
    <row r="173" spans="1:9" x14ac:dyDescent="0.25">
      <c r="A173" s="56">
        <f t="shared" si="10"/>
        <v>147</v>
      </c>
      <c r="B173" s="21" t="s">
        <v>1704</v>
      </c>
      <c r="C173" s="19" t="s">
        <v>1703</v>
      </c>
      <c r="D173" s="20">
        <v>1500</v>
      </c>
      <c r="I173" s="54"/>
    </row>
    <row r="174" spans="1:9" ht="25.5" x14ac:dyDescent="0.25">
      <c r="A174" s="56">
        <f t="shared" si="10"/>
        <v>148</v>
      </c>
      <c r="B174" s="21" t="s">
        <v>1706</v>
      </c>
      <c r="C174" s="19" t="s">
        <v>1705</v>
      </c>
      <c r="D174" s="20">
        <v>1500</v>
      </c>
      <c r="I174" s="54"/>
    </row>
    <row r="175" spans="1:9" x14ac:dyDescent="0.25">
      <c r="A175" s="56">
        <f t="shared" si="10"/>
        <v>149</v>
      </c>
      <c r="B175" s="21" t="s">
        <v>1708</v>
      </c>
      <c r="C175" s="19" t="s">
        <v>1707</v>
      </c>
      <c r="D175" s="20">
        <v>1500</v>
      </c>
      <c r="I175" s="54"/>
    </row>
    <row r="176" spans="1:9" x14ac:dyDescent="0.25">
      <c r="A176" s="56">
        <f t="shared" si="10"/>
        <v>150</v>
      </c>
      <c r="B176" s="21" t="s">
        <v>1710</v>
      </c>
      <c r="C176" s="19" t="s">
        <v>1709</v>
      </c>
      <c r="D176" s="20">
        <v>1500</v>
      </c>
      <c r="I176" s="54"/>
    </row>
    <row r="177" spans="1:9" x14ac:dyDescent="0.25">
      <c r="A177" s="56">
        <f t="shared" si="10"/>
        <v>151</v>
      </c>
      <c r="B177" s="21" t="s">
        <v>1712</v>
      </c>
      <c r="C177" s="19" t="s">
        <v>1711</v>
      </c>
      <c r="D177" s="20">
        <v>1500</v>
      </c>
      <c r="I177" s="54"/>
    </row>
    <row r="178" spans="1:9" ht="38.25" x14ac:dyDescent="0.25">
      <c r="A178" s="56">
        <f t="shared" si="10"/>
        <v>152</v>
      </c>
      <c r="B178" s="21" t="s">
        <v>1714</v>
      </c>
      <c r="C178" s="19" t="s">
        <v>1713</v>
      </c>
      <c r="D178" s="20">
        <v>1500</v>
      </c>
      <c r="I178" s="54"/>
    </row>
    <row r="179" spans="1:9" x14ac:dyDescent="0.25">
      <c r="A179" s="56">
        <f t="shared" si="10"/>
        <v>153</v>
      </c>
      <c r="B179" s="21" t="s">
        <v>1716</v>
      </c>
      <c r="C179" s="19" t="s">
        <v>1715</v>
      </c>
      <c r="D179" s="20">
        <v>1500</v>
      </c>
      <c r="I179" s="54"/>
    </row>
    <row r="180" spans="1:9" x14ac:dyDescent="0.25">
      <c r="A180" s="56">
        <f t="shared" si="10"/>
        <v>154</v>
      </c>
      <c r="B180" s="21" t="s">
        <v>1717</v>
      </c>
      <c r="C180" s="19" t="s">
        <v>167</v>
      </c>
      <c r="D180" s="20">
        <v>1300</v>
      </c>
      <c r="I180" s="54"/>
    </row>
    <row r="181" spans="1:9" ht="24.75" customHeight="1" x14ac:dyDescent="0.25">
      <c r="A181" s="56">
        <f t="shared" si="10"/>
        <v>155</v>
      </c>
      <c r="B181" s="21" t="s">
        <v>1719</v>
      </c>
      <c r="C181" s="19" t="s">
        <v>1718</v>
      </c>
      <c r="D181" s="20">
        <v>1500</v>
      </c>
      <c r="I181" s="54"/>
    </row>
    <row r="182" spans="1:9" ht="25.5" x14ac:dyDescent="0.25">
      <c r="A182" s="56">
        <f t="shared" si="10"/>
        <v>156</v>
      </c>
      <c r="B182" s="56" t="s">
        <v>289</v>
      </c>
      <c r="C182" s="19" t="s">
        <v>1720</v>
      </c>
      <c r="D182" s="20">
        <v>1500</v>
      </c>
      <c r="I182" s="54"/>
    </row>
    <row r="183" spans="1:9" ht="25.5" x14ac:dyDescent="0.25">
      <c r="A183" s="56">
        <f t="shared" si="10"/>
        <v>157</v>
      </c>
      <c r="B183" s="21" t="s">
        <v>1722</v>
      </c>
      <c r="C183" s="19" t="s">
        <v>1721</v>
      </c>
      <c r="D183" s="20">
        <v>1500</v>
      </c>
      <c r="I183" s="54"/>
    </row>
    <row r="184" spans="1:9" ht="25.5" x14ac:dyDescent="0.25">
      <c r="A184" s="56">
        <f t="shared" si="10"/>
        <v>158</v>
      </c>
      <c r="B184" s="21" t="s">
        <v>1724</v>
      </c>
      <c r="C184" s="19" t="s">
        <v>1723</v>
      </c>
      <c r="D184" s="20">
        <v>1500</v>
      </c>
      <c r="I184" s="54"/>
    </row>
    <row r="185" spans="1:9" ht="25.5" x14ac:dyDescent="0.25">
      <c r="A185" s="56">
        <f t="shared" si="10"/>
        <v>159</v>
      </c>
      <c r="B185" s="21" t="s">
        <v>1726</v>
      </c>
      <c r="C185" s="19" t="s">
        <v>1725</v>
      </c>
      <c r="D185" s="20">
        <v>1500</v>
      </c>
      <c r="I185" s="54"/>
    </row>
    <row r="186" spans="1:9" x14ac:dyDescent="0.25">
      <c r="A186" s="56">
        <f t="shared" si="10"/>
        <v>160</v>
      </c>
      <c r="B186" s="21" t="s">
        <v>1728</v>
      </c>
      <c r="C186" s="19" t="s">
        <v>1727</v>
      </c>
      <c r="D186" s="20">
        <v>1500</v>
      </c>
      <c r="I186" s="54"/>
    </row>
    <row r="187" spans="1:9" x14ac:dyDescent="0.25">
      <c r="A187" s="56">
        <f t="shared" si="10"/>
        <v>161</v>
      </c>
      <c r="B187" s="21" t="s">
        <v>1730</v>
      </c>
      <c r="C187" s="19" t="s">
        <v>1729</v>
      </c>
      <c r="D187" s="20">
        <v>1500</v>
      </c>
      <c r="I187" s="54"/>
    </row>
    <row r="188" spans="1:9" x14ac:dyDescent="0.25">
      <c r="A188" s="56">
        <f t="shared" si="10"/>
        <v>162</v>
      </c>
      <c r="B188" s="21" t="s">
        <v>1732</v>
      </c>
      <c r="C188" s="19" t="s">
        <v>1731</v>
      </c>
      <c r="D188" s="20">
        <v>1500</v>
      </c>
      <c r="I188" s="54"/>
    </row>
    <row r="189" spans="1:9" ht="51" x14ac:dyDescent="0.25">
      <c r="A189" s="56">
        <f t="shared" si="10"/>
        <v>163</v>
      </c>
      <c r="B189" s="21" t="s">
        <v>1734</v>
      </c>
      <c r="C189" s="19" t="s">
        <v>1733</v>
      </c>
      <c r="D189" s="20">
        <v>1500</v>
      </c>
      <c r="I189" s="54"/>
    </row>
    <row r="190" spans="1:9" x14ac:dyDescent="0.25">
      <c r="A190" s="56">
        <f t="shared" si="10"/>
        <v>164</v>
      </c>
      <c r="B190" s="21" t="s">
        <v>1736</v>
      </c>
      <c r="C190" s="19" t="s">
        <v>1735</v>
      </c>
      <c r="D190" s="20">
        <v>1500</v>
      </c>
      <c r="I190" s="54"/>
    </row>
    <row r="191" spans="1:9" ht="38.25" x14ac:dyDescent="0.25">
      <c r="A191" s="56">
        <f t="shared" si="10"/>
        <v>165</v>
      </c>
      <c r="B191" s="21" t="s">
        <v>1738</v>
      </c>
      <c r="C191" s="19" t="s">
        <v>1737</v>
      </c>
      <c r="D191" s="20">
        <v>1500</v>
      </c>
      <c r="I191" s="54"/>
    </row>
    <row r="192" spans="1:9" ht="38.25" x14ac:dyDescent="0.25">
      <c r="A192" s="56">
        <f t="shared" si="10"/>
        <v>166</v>
      </c>
      <c r="B192" s="21" t="s">
        <v>1740</v>
      </c>
      <c r="C192" s="19" t="s">
        <v>1739</v>
      </c>
      <c r="D192" s="20">
        <v>1500</v>
      </c>
      <c r="I192" s="54"/>
    </row>
    <row r="193" spans="1:9" x14ac:dyDescent="0.25">
      <c r="A193" s="56">
        <f t="shared" si="10"/>
        <v>167</v>
      </c>
      <c r="B193" s="21" t="s">
        <v>1742</v>
      </c>
      <c r="C193" s="19" t="s">
        <v>1741</v>
      </c>
      <c r="D193" s="20">
        <v>1500</v>
      </c>
      <c r="I193" s="54"/>
    </row>
    <row r="194" spans="1:9" ht="25.5" x14ac:dyDescent="0.25">
      <c r="A194" s="56">
        <f t="shared" si="10"/>
        <v>168</v>
      </c>
      <c r="B194" s="21" t="s">
        <v>1744</v>
      </c>
      <c r="C194" s="19" t="s">
        <v>1743</v>
      </c>
      <c r="D194" s="20">
        <v>1500</v>
      </c>
      <c r="I194" s="54"/>
    </row>
    <row r="195" spans="1:9" ht="38.25" x14ac:dyDescent="0.25">
      <c r="A195" s="56">
        <f t="shared" si="10"/>
        <v>169</v>
      </c>
      <c r="B195" s="59" t="s">
        <v>1570</v>
      </c>
      <c r="C195" s="19" t="s">
        <v>1571</v>
      </c>
      <c r="D195" s="14">
        <v>1724.9999999999998</v>
      </c>
      <c r="I195" s="54"/>
    </row>
    <row r="196" spans="1:9" ht="25.5" x14ac:dyDescent="0.25">
      <c r="A196" s="56">
        <f t="shared" si="10"/>
        <v>170</v>
      </c>
      <c r="B196" s="59" t="s">
        <v>1572</v>
      </c>
      <c r="C196" s="19" t="s">
        <v>1573</v>
      </c>
      <c r="D196" s="14">
        <v>1724.9999999999998</v>
      </c>
      <c r="I196" s="54"/>
    </row>
    <row r="197" spans="1:9" ht="25.5" x14ac:dyDescent="0.25">
      <c r="A197" s="56">
        <f t="shared" si="10"/>
        <v>171</v>
      </c>
      <c r="B197" s="59" t="s">
        <v>1574</v>
      </c>
      <c r="C197" s="19" t="s">
        <v>1575</v>
      </c>
      <c r="D197" s="14">
        <v>2300</v>
      </c>
      <c r="I197" s="54"/>
    </row>
    <row r="198" spans="1:9" ht="38.25" x14ac:dyDescent="0.25">
      <c r="A198" s="56">
        <f t="shared" si="10"/>
        <v>172</v>
      </c>
      <c r="B198" s="59" t="s">
        <v>157</v>
      </c>
      <c r="C198" s="19" t="s">
        <v>1576</v>
      </c>
      <c r="D198" s="14">
        <v>1600</v>
      </c>
      <c r="I198" s="54"/>
    </row>
    <row r="199" spans="1:9" ht="25.5" x14ac:dyDescent="0.25">
      <c r="A199" s="56">
        <f t="shared" si="10"/>
        <v>173</v>
      </c>
      <c r="B199" s="59" t="s">
        <v>2110</v>
      </c>
      <c r="C199" s="19" t="s">
        <v>1745</v>
      </c>
      <c r="D199" s="14">
        <v>4500</v>
      </c>
      <c r="I199" s="54"/>
    </row>
    <row r="200" spans="1:9" ht="25.5" x14ac:dyDescent="0.25">
      <c r="A200" s="56">
        <f t="shared" si="10"/>
        <v>174</v>
      </c>
      <c r="B200" s="59" t="s">
        <v>1746</v>
      </c>
      <c r="C200" s="19" t="s">
        <v>2111</v>
      </c>
      <c r="D200" s="14">
        <v>4800</v>
      </c>
      <c r="I200" s="54"/>
    </row>
    <row r="201" spans="1:9" ht="38.25" x14ac:dyDescent="0.25">
      <c r="A201" s="56">
        <f t="shared" si="10"/>
        <v>175</v>
      </c>
      <c r="B201" s="59" t="s">
        <v>1748</v>
      </c>
      <c r="C201" s="19" t="s">
        <v>1747</v>
      </c>
      <c r="D201" s="14">
        <v>4800</v>
      </c>
      <c r="I201" s="54"/>
    </row>
    <row r="202" spans="1:9" ht="38.25" x14ac:dyDescent="0.25">
      <c r="A202" s="56">
        <f t="shared" si="10"/>
        <v>176</v>
      </c>
      <c r="B202" s="59" t="s">
        <v>1750</v>
      </c>
      <c r="C202" s="19" t="s">
        <v>1749</v>
      </c>
      <c r="D202" s="14">
        <v>4800</v>
      </c>
      <c r="I202" s="54"/>
    </row>
    <row r="203" spans="1:9" ht="17.25" customHeight="1" x14ac:dyDescent="0.25">
      <c r="A203" s="56">
        <f t="shared" si="10"/>
        <v>177</v>
      </c>
      <c r="B203" s="59" t="s">
        <v>1752</v>
      </c>
      <c r="C203" s="19" t="s">
        <v>1751</v>
      </c>
      <c r="D203" s="14">
        <v>4800</v>
      </c>
      <c r="I203" s="54"/>
    </row>
    <row r="204" spans="1:9" ht="38.25" x14ac:dyDescent="0.25">
      <c r="A204" s="56">
        <f t="shared" si="10"/>
        <v>178</v>
      </c>
      <c r="B204" s="59" t="s">
        <v>1754</v>
      </c>
      <c r="C204" s="19" t="s">
        <v>1753</v>
      </c>
      <c r="D204" s="14">
        <v>4800</v>
      </c>
      <c r="I204" s="54"/>
    </row>
    <row r="205" spans="1:9" ht="51" x14ac:dyDescent="0.25">
      <c r="A205" s="56">
        <f t="shared" si="10"/>
        <v>179</v>
      </c>
      <c r="B205" s="59" t="s">
        <v>186</v>
      </c>
      <c r="C205" s="19" t="s">
        <v>1755</v>
      </c>
      <c r="D205" s="14">
        <v>9300</v>
      </c>
      <c r="I205" s="54"/>
    </row>
    <row r="206" spans="1:9" ht="38.25" x14ac:dyDescent="0.25">
      <c r="A206" s="56">
        <f t="shared" si="10"/>
        <v>180</v>
      </c>
      <c r="B206" s="59" t="s">
        <v>1757</v>
      </c>
      <c r="C206" s="19" t="s">
        <v>1756</v>
      </c>
      <c r="D206" s="14">
        <v>4500</v>
      </c>
      <c r="I206" s="54"/>
    </row>
    <row r="207" spans="1:9" ht="51" x14ac:dyDescent="0.25">
      <c r="A207" s="56">
        <f t="shared" si="10"/>
        <v>181</v>
      </c>
      <c r="B207" s="59" t="s">
        <v>1759</v>
      </c>
      <c r="C207" s="19" t="s">
        <v>1758</v>
      </c>
      <c r="D207" s="14">
        <v>9000</v>
      </c>
      <c r="I207" s="54"/>
    </row>
    <row r="208" spans="1:9" x14ac:dyDescent="0.25">
      <c r="A208" s="56">
        <f t="shared" si="10"/>
        <v>182</v>
      </c>
      <c r="B208" s="59" t="s">
        <v>1761</v>
      </c>
      <c r="C208" s="19" t="s">
        <v>1760</v>
      </c>
      <c r="D208" s="14">
        <v>4500</v>
      </c>
      <c r="I208" s="54"/>
    </row>
    <row r="209" spans="1:9" x14ac:dyDescent="0.25">
      <c r="A209" s="56">
        <f t="shared" si="10"/>
        <v>183</v>
      </c>
      <c r="B209" s="59" t="s">
        <v>1763</v>
      </c>
      <c r="C209" s="19" t="s">
        <v>1762</v>
      </c>
      <c r="D209" s="14">
        <v>800</v>
      </c>
      <c r="I209" s="54"/>
    </row>
    <row r="210" spans="1:9" ht="38.25" x14ac:dyDescent="0.25">
      <c r="A210" s="56">
        <f t="shared" si="10"/>
        <v>184</v>
      </c>
      <c r="B210" s="59" t="s">
        <v>1765</v>
      </c>
      <c r="C210" s="19" t="s">
        <v>1764</v>
      </c>
      <c r="D210" s="14">
        <v>5000</v>
      </c>
      <c r="I210" s="54"/>
    </row>
    <row r="211" spans="1:9" ht="25.5" x14ac:dyDescent="0.25">
      <c r="A211" s="56">
        <f t="shared" si="10"/>
        <v>185</v>
      </c>
      <c r="B211" s="59" t="s">
        <v>1767</v>
      </c>
      <c r="C211" s="19" t="s">
        <v>1766</v>
      </c>
      <c r="D211" s="14">
        <v>4500</v>
      </c>
      <c r="I211" s="54"/>
    </row>
    <row r="212" spans="1:9" ht="38.25" x14ac:dyDescent="0.25">
      <c r="A212" s="56">
        <f t="shared" si="10"/>
        <v>186</v>
      </c>
      <c r="B212" s="59" t="s">
        <v>1769</v>
      </c>
      <c r="C212" s="19" t="s">
        <v>1768</v>
      </c>
      <c r="D212" s="14">
        <v>4500</v>
      </c>
      <c r="I212" s="54"/>
    </row>
    <row r="213" spans="1:9" ht="25.5" x14ac:dyDescent="0.25">
      <c r="A213" s="56">
        <f t="shared" si="10"/>
        <v>187</v>
      </c>
      <c r="B213" s="59" t="s">
        <v>1771</v>
      </c>
      <c r="C213" s="19" t="s">
        <v>1770</v>
      </c>
      <c r="D213" s="14">
        <v>4500</v>
      </c>
      <c r="I213" s="54"/>
    </row>
    <row r="214" spans="1:9" ht="25.5" x14ac:dyDescent="0.25">
      <c r="A214" s="56">
        <f t="shared" si="10"/>
        <v>188</v>
      </c>
      <c r="B214" s="59" t="s">
        <v>1773</v>
      </c>
      <c r="C214" s="19" t="s">
        <v>1772</v>
      </c>
      <c r="D214" s="14">
        <v>9000</v>
      </c>
      <c r="I214" s="54"/>
    </row>
    <row r="215" spans="1:9" ht="25.5" x14ac:dyDescent="0.25">
      <c r="A215" s="56">
        <f t="shared" si="10"/>
        <v>189</v>
      </c>
      <c r="B215" s="59" t="s">
        <v>1775</v>
      </c>
      <c r="C215" s="19" t="s">
        <v>1774</v>
      </c>
      <c r="D215" s="14">
        <v>4500</v>
      </c>
      <c r="I215" s="54"/>
    </row>
    <row r="216" spans="1:9" ht="51" x14ac:dyDescent="0.25">
      <c r="A216" s="56">
        <f t="shared" si="10"/>
        <v>190</v>
      </c>
      <c r="B216" s="59" t="s">
        <v>1777</v>
      </c>
      <c r="C216" s="19" t="s">
        <v>1776</v>
      </c>
      <c r="D216" s="14">
        <v>9000</v>
      </c>
      <c r="I216" s="54"/>
    </row>
    <row r="217" spans="1:9" x14ac:dyDescent="0.25">
      <c r="A217" s="56">
        <f t="shared" si="10"/>
        <v>191</v>
      </c>
      <c r="B217" s="59" t="s">
        <v>1779</v>
      </c>
      <c r="C217" s="19" t="s">
        <v>1778</v>
      </c>
      <c r="D217" s="14">
        <v>4500</v>
      </c>
      <c r="I217" s="54"/>
    </row>
    <row r="218" spans="1:9" ht="25.5" x14ac:dyDescent="0.25">
      <c r="A218" s="56">
        <f t="shared" si="10"/>
        <v>192</v>
      </c>
      <c r="B218" s="59" t="s">
        <v>1780</v>
      </c>
      <c r="C218" s="19" t="s">
        <v>1781</v>
      </c>
      <c r="D218" s="14">
        <v>4500</v>
      </c>
      <c r="I218" s="54"/>
    </row>
    <row r="219" spans="1:9" ht="38.25" x14ac:dyDescent="0.25">
      <c r="A219" s="56">
        <f t="shared" si="10"/>
        <v>193</v>
      </c>
      <c r="B219" s="59" t="s">
        <v>1783</v>
      </c>
      <c r="C219" s="19" t="s">
        <v>1782</v>
      </c>
      <c r="D219" s="14">
        <v>9000</v>
      </c>
      <c r="I219" s="54"/>
    </row>
    <row r="220" spans="1:9" s="30" customFormat="1" ht="25.5" x14ac:dyDescent="0.25">
      <c r="A220" s="56">
        <f t="shared" si="10"/>
        <v>194</v>
      </c>
      <c r="B220" s="62" t="s">
        <v>1785</v>
      </c>
      <c r="C220" s="28" t="s">
        <v>1784</v>
      </c>
      <c r="D220" s="29">
        <v>3500</v>
      </c>
      <c r="I220" s="58"/>
    </row>
    <row r="221" spans="1:9" x14ac:dyDescent="0.25">
      <c r="A221" s="56">
        <f t="shared" si="10"/>
        <v>195</v>
      </c>
      <c r="B221" s="59" t="s">
        <v>1787</v>
      </c>
      <c r="C221" s="19" t="s">
        <v>1786</v>
      </c>
      <c r="D221" s="14">
        <v>4800</v>
      </c>
      <c r="I221" s="54"/>
    </row>
    <row r="222" spans="1:9" ht="25.5" x14ac:dyDescent="0.25">
      <c r="A222" s="56">
        <f t="shared" si="10"/>
        <v>196</v>
      </c>
      <c r="B222" s="59" t="s">
        <v>1789</v>
      </c>
      <c r="C222" s="19" t="s">
        <v>1788</v>
      </c>
      <c r="D222" s="14">
        <v>9000</v>
      </c>
      <c r="I222" s="54"/>
    </row>
    <row r="223" spans="1:9" x14ac:dyDescent="0.25">
      <c r="A223" s="56">
        <f t="shared" si="10"/>
        <v>197</v>
      </c>
      <c r="B223" s="59" t="s">
        <v>1791</v>
      </c>
      <c r="C223" s="19" t="s">
        <v>1790</v>
      </c>
      <c r="D223" s="14">
        <v>4500</v>
      </c>
      <c r="I223" s="54"/>
    </row>
    <row r="224" spans="1:9" ht="38.25" x14ac:dyDescent="0.25">
      <c r="A224" s="56">
        <f t="shared" si="10"/>
        <v>198</v>
      </c>
      <c r="B224" s="59" t="s">
        <v>1793</v>
      </c>
      <c r="C224" s="19" t="s">
        <v>1792</v>
      </c>
      <c r="D224" s="14">
        <v>9000</v>
      </c>
      <c r="I224" s="54"/>
    </row>
    <row r="225" spans="1:9" ht="25.5" x14ac:dyDescent="0.25">
      <c r="A225" s="56">
        <f t="shared" ref="A225:A288" si="11">A224+1</f>
        <v>199</v>
      </c>
      <c r="B225" s="59" t="s">
        <v>1795</v>
      </c>
      <c r="C225" s="19" t="s">
        <v>1794</v>
      </c>
      <c r="D225" s="14">
        <v>4500</v>
      </c>
      <c r="I225" s="54"/>
    </row>
    <row r="226" spans="1:9" ht="25.5" x14ac:dyDescent="0.25">
      <c r="A226" s="56">
        <f t="shared" si="11"/>
        <v>200</v>
      </c>
      <c r="B226" s="59" t="s">
        <v>1797</v>
      </c>
      <c r="C226" s="19" t="s">
        <v>1796</v>
      </c>
      <c r="D226" s="14">
        <v>9000</v>
      </c>
      <c r="I226" s="54"/>
    </row>
    <row r="227" spans="1:9" ht="25.5" x14ac:dyDescent="0.25">
      <c r="A227" s="56">
        <f t="shared" si="11"/>
        <v>201</v>
      </c>
      <c r="B227" s="59" t="s">
        <v>1799</v>
      </c>
      <c r="C227" s="19" t="s">
        <v>1798</v>
      </c>
      <c r="D227" s="14">
        <v>4500</v>
      </c>
      <c r="I227" s="54"/>
    </row>
    <row r="228" spans="1:9" ht="38.25" x14ac:dyDescent="0.25">
      <c r="A228" s="56">
        <f t="shared" si="11"/>
        <v>202</v>
      </c>
      <c r="B228" s="59" t="s">
        <v>1801</v>
      </c>
      <c r="C228" s="19" t="s">
        <v>1800</v>
      </c>
      <c r="D228" s="14">
        <v>9000</v>
      </c>
      <c r="I228" s="54"/>
    </row>
    <row r="229" spans="1:9" ht="38.25" x14ac:dyDescent="0.25">
      <c r="A229" s="56">
        <f t="shared" si="11"/>
        <v>203</v>
      </c>
      <c r="B229" s="59" t="s">
        <v>1803</v>
      </c>
      <c r="C229" s="19" t="s">
        <v>1802</v>
      </c>
      <c r="D229" s="14">
        <v>4500</v>
      </c>
      <c r="I229" s="54"/>
    </row>
    <row r="230" spans="1:9" ht="38.25" x14ac:dyDescent="0.25">
      <c r="A230" s="56">
        <f t="shared" si="11"/>
        <v>204</v>
      </c>
      <c r="B230" s="59" t="s">
        <v>1805</v>
      </c>
      <c r="C230" s="19" t="s">
        <v>1804</v>
      </c>
      <c r="D230" s="14">
        <v>9000</v>
      </c>
      <c r="I230" s="54"/>
    </row>
    <row r="231" spans="1:9" ht="25.5" x14ac:dyDescent="0.25">
      <c r="A231" s="56">
        <f t="shared" si="11"/>
        <v>205</v>
      </c>
      <c r="B231" s="59" t="s">
        <v>1807</v>
      </c>
      <c r="C231" s="19" t="s">
        <v>1806</v>
      </c>
      <c r="D231" s="14">
        <v>4800</v>
      </c>
      <c r="I231" s="54"/>
    </row>
    <row r="232" spans="1:9" ht="38.25" x14ac:dyDescent="0.25">
      <c r="A232" s="56">
        <f t="shared" si="11"/>
        <v>206</v>
      </c>
      <c r="B232" s="59" t="s">
        <v>1809</v>
      </c>
      <c r="C232" s="19" t="s">
        <v>1808</v>
      </c>
      <c r="D232" s="14">
        <v>9300</v>
      </c>
      <c r="I232" s="54"/>
    </row>
    <row r="233" spans="1:9" ht="38.25" x14ac:dyDescent="0.25">
      <c r="A233" s="56">
        <f t="shared" si="11"/>
        <v>207</v>
      </c>
      <c r="B233" s="59" t="s">
        <v>1811</v>
      </c>
      <c r="C233" s="19" t="s">
        <v>1810</v>
      </c>
      <c r="D233" s="14">
        <v>4800</v>
      </c>
      <c r="I233" s="54"/>
    </row>
    <row r="234" spans="1:9" ht="38.25" x14ac:dyDescent="0.25">
      <c r="A234" s="56">
        <f t="shared" si="11"/>
        <v>208</v>
      </c>
      <c r="B234" s="59" t="s">
        <v>1813</v>
      </c>
      <c r="C234" s="19" t="s">
        <v>1812</v>
      </c>
      <c r="D234" s="14">
        <v>9300</v>
      </c>
      <c r="I234" s="54"/>
    </row>
    <row r="235" spans="1:9" ht="25.5" x14ac:dyDescent="0.25">
      <c r="A235" s="56">
        <f t="shared" si="11"/>
        <v>209</v>
      </c>
      <c r="B235" s="59" t="s">
        <v>1815</v>
      </c>
      <c r="C235" s="19" t="s">
        <v>1814</v>
      </c>
      <c r="D235" s="14">
        <v>4500</v>
      </c>
      <c r="I235" s="54"/>
    </row>
    <row r="236" spans="1:9" ht="38.25" x14ac:dyDescent="0.25">
      <c r="A236" s="56">
        <f t="shared" si="11"/>
        <v>210</v>
      </c>
      <c r="B236" s="59" t="s">
        <v>1817</v>
      </c>
      <c r="C236" s="19" t="s">
        <v>1816</v>
      </c>
      <c r="D236" s="14">
        <v>9000</v>
      </c>
      <c r="I236" s="54"/>
    </row>
    <row r="237" spans="1:9" ht="25.5" x14ac:dyDescent="0.25">
      <c r="A237" s="56">
        <f t="shared" si="11"/>
        <v>211</v>
      </c>
      <c r="B237" s="59" t="s">
        <v>1819</v>
      </c>
      <c r="C237" s="19" t="s">
        <v>1818</v>
      </c>
      <c r="D237" s="14">
        <v>4500</v>
      </c>
      <c r="I237" s="54"/>
    </row>
    <row r="238" spans="1:9" ht="38.25" x14ac:dyDescent="0.25">
      <c r="A238" s="56">
        <f t="shared" si="11"/>
        <v>212</v>
      </c>
      <c r="B238" s="59" t="s">
        <v>1821</v>
      </c>
      <c r="C238" s="19" t="s">
        <v>1820</v>
      </c>
      <c r="D238" s="14">
        <v>9000</v>
      </c>
      <c r="I238" s="54"/>
    </row>
    <row r="239" spans="1:9" ht="25.5" x14ac:dyDescent="0.25">
      <c r="A239" s="56">
        <f t="shared" si="11"/>
        <v>213</v>
      </c>
      <c r="B239" s="59" t="s">
        <v>1823</v>
      </c>
      <c r="C239" s="19" t="s">
        <v>1822</v>
      </c>
      <c r="D239" s="14">
        <v>4500</v>
      </c>
      <c r="I239" s="54"/>
    </row>
    <row r="240" spans="1:9" ht="38.25" x14ac:dyDescent="0.25">
      <c r="A240" s="56">
        <f t="shared" si="11"/>
        <v>214</v>
      </c>
      <c r="B240" s="59" t="s">
        <v>1825</v>
      </c>
      <c r="C240" s="19" t="s">
        <v>1824</v>
      </c>
      <c r="D240" s="14">
        <v>9000</v>
      </c>
      <c r="I240" s="54"/>
    </row>
    <row r="241" spans="1:9" ht="25.5" x14ac:dyDescent="0.25">
      <c r="A241" s="56">
        <f t="shared" si="11"/>
        <v>215</v>
      </c>
      <c r="B241" s="59" t="s">
        <v>1827</v>
      </c>
      <c r="C241" s="19" t="s">
        <v>1826</v>
      </c>
      <c r="D241" s="14">
        <v>4500</v>
      </c>
      <c r="I241" s="54"/>
    </row>
    <row r="242" spans="1:9" ht="51" x14ac:dyDescent="0.25">
      <c r="A242" s="56">
        <f t="shared" si="11"/>
        <v>216</v>
      </c>
      <c r="B242" s="59" t="s">
        <v>1829</v>
      </c>
      <c r="C242" s="19" t="s">
        <v>1828</v>
      </c>
      <c r="D242" s="14">
        <v>9000</v>
      </c>
      <c r="I242" s="54"/>
    </row>
    <row r="243" spans="1:9" ht="25.5" x14ac:dyDescent="0.25">
      <c r="A243" s="56">
        <f t="shared" si="11"/>
        <v>217</v>
      </c>
      <c r="B243" s="59" t="s">
        <v>1831</v>
      </c>
      <c r="C243" s="19" t="s">
        <v>1830</v>
      </c>
      <c r="D243" s="14">
        <v>4500</v>
      </c>
      <c r="I243" s="54"/>
    </row>
    <row r="244" spans="1:9" ht="25.5" x14ac:dyDescent="0.25">
      <c r="A244" s="56">
        <f t="shared" si="11"/>
        <v>218</v>
      </c>
      <c r="B244" s="59" t="s">
        <v>1833</v>
      </c>
      <c r="C244" s="19" t="s">
        <v>1832</v>
      </c>
      <c r="D244" s="14">
        <v>9000</v>
      </c>
      <c r="I244" s="54"/>
    </row>
    <row r="245" spans="1:9" x14ac:dyDescent="0.25">
      <c r="A245" s="56">
        <f t="shared" si="11"/>
        <v>219</v>
      </c>
      <c r="B245" s="59" t="s">
        <v>1835</v>
      </c>
      <c r="C245" s="19" t="s">
        <v>1834</v>
      </c>
      <c r="D245" s="14">
        <v>4800</v>
      </c>
      <c r="I245" s="54"/>
    </row>
    <row r="246" spans="1:9" ht="50.25" customHeight="1" x14ac:dyDescent="0.25">
      <c r="A246" s="56">
        <f t="shared" si="11"/>
        <v>220</v>
      </c>
      <c r="B246" s="59" t="s">
        <v>1837</v>
      </c>
      <c r="C246" s="19" t="s">
        <v>1836</v>
      </c>
      <c r="D246" s="14">
        <v>9300</v>
      </c>
      <c r="I246" s="54"/>
    </row>
    <row r="247" spans="1:9" ht="25.5" x14ac:dyDescent="0.25">
      <c r="A247" s="56">
        <f t="shared" si="11"/>
        <v>221</v>
      </c>
      <c r="B247" s="59" t="s">
        <v>1839</v>
      </c>
      <c r="C247" s="19" t="s">
        <v>1838</v>
      </c>
      <c r="D247" s="14">
        <v>4500</v>
      </c>
      <c r="I247" s="54"/>
    </row>
    <row r="248" spans="1:9" ht="38.25" x14ac:dyDescent="0.25">
      <c r="A248" s="56">
        <f t="shared" si="11"/>
        <v>222</v>
      </c>
      <c r="B248" s="59" t="s">
        <v>180</v>
      </c>
      <c r="C248" s="19" t="s">
        <v>1840</v>
      </c>
      <c r="D248" s="14">
        <v>2000</v>
      </c>
      <c r="I248" s="54"/>
    </row>
    <row r="249" spans="1:9" x14ac:dyDescent="0.25">
      <c r="A249" s="56">
        <f t="shared" si="11"/>
        <v>223</v>
      </c>
      <c r="B249" s="59" t="s">
        <v>182</v>
      </c>
      <c r="C249" s="19" t="s">
        <v>1841</v>
      </c>
      <c r="D249" s="14">
        <v>1400</v>
      </c>
      <c r="I249" s="54"/>
    </row>
    <row r="250" spans="1:9" ht="25.5" x14ac:dyDescent="0.25">
      <c r="A250" s="56">
        <f t="shared" si="11"/>
        <v>224</v>
      </c>
      <c r="B250" s="59" t="s">
        <v>1843</v>
      </c>
      <c r="C250" s="19" t="s">
        <v>1842</v>
      </c>
      <c r="D250" s="14">
        <v>1400</v>
      </c>
      <c r="I250" s="54"/>
    </row>
    <row r="251" spans="1:9" x14ac:dyDescent="0.25">
      <c r="A251" s="56">
        <f t="shared" si="11"/>
        <v>225</v>
      </c>
      <c r="B251" s="59" t="s">
        <v>1845</v>
      </c>
      <c r="C251" s="19" t="s">
        <v>1844</v>
      </c>
      <c r="D251" s="14">
        <v>1400</v>
      </c>
      <c r="I251" s="54"/>
    </row>
    <row r="252" spans="1:9" ht="38.25" x14ac:dyDescent="0.25">
      <c r="A252" s="56">
        <f t="shared" si="11"/>
        <v>226</v>
      </c>
      <c r="B252" s="59" t="s">
        <v>1847</v>
      </c>
      <c r="C252" s="19" t="s">
        <v>1846</v>
      </c>
      <c r="D252" s="14">
        <v>1400</v>
      </c>
      <c r="I252" s="54"/>
    </row>
    <row r="253" spans="1:9" ht="25.5" x14ac:dyDescent="0.25">
      <c r="A253" s="56">
        <f t="shared" si="11"/>
        <v>227</v>
      </c>
      <c r="B253" s="59" t="s">
        <v>185</v>
      </c>
      <c r="C253" s="19" t="s">
        <v>1848</v>
      </c>
      <c r="D253" s="14">
        <v>1400</v>
      </c>
      <c r="I253" s="54"/>
    </row>
    <row r="254" spans="1:9" ht="25.5" x14ac:dyDescent="0.25">
      <c r="A254" s="56">
        <f t="shared" si="11"/>
        <v>228</v>
      </c>
      <c r="B254" s="59" t="s">
        <v>1850</v>
      </c>
      <c r="C254" s="19" t="s">
        <v>1849</v>
      </c>
      <c r="D254" s="14">
        <v>1700</v>
      </c>
      <c r="I254" s="54"/>
    </row>
    <row r="255" spans="1:9" x14ac:dyDescent="0.25">
      <c r="A255" s="56">
        <f t="shared" si="11"/>
        <v>229</v>
      </c>
      <c r="B255" s="59" t="s">
        <v>1852</v>
      </c>
      <c r="C255" s="19" t="s">
        <v>1851</v>
      </c>
      <c r="D255" s="14">
        <v>1400</v>
      </c>
      <c r="I255" s="54"/>
    </row>
    <row r="256" spans="1:9" ht="25.5" x14ac:dyDescent="0.25">
      <c r="A256" s="56">
        <f t="shared" si="11"/>
        <v>230</v>
      </c>
      <c r="B256" s="59" t="s">
        <v>183</v>
      </c>
      <c r="C256" s="19" t="s">
        <v>1853</v>
      </c>
      <c r="D256" s="14">
        <v>1700</v>
      </c>
      <c r="I256" s="54"/>
    </row>
    <row r="257" spans="1:9" x14ac:dyDescent="0.25">
      <c r="A257" s="56">
        <f t="shared" si="11"/>
        <v>231</v>
      </c>
      <c r="B257" s="59" t="s">
        <v>1855</v>
      </c>
      <c r="C257" s="19" t="s">
        <v>1854</v>
      </c>
      <c r="D257" s="14">
        <v>1400</v>
      </c>
      <c r="I257" s="54"/>
    </row>
    <row r="258" spans="1:9" x14ac:dyDescent="0.25">
      <c r="A258" s="56">
        <f t="shared" si="11"/>
        <v>232</v>
      </c>
      <c r="B258" s="59" t="s">
        <v>1857</v>
      </c>
      <c r="C258" s="19" t="s">
        <v>1856</v>
      </c>
      <c r="D258" s="14">
        <v>1400</v>
      </c>
      <c r="I258" s="54"/>
    </row>
    <row r="259" spans="1:9" ht="25.5" x14ac:dyDescent="0.25">
      <c r="A259" s="56">
        <f t="shared" si="11"/>
        <v>233</v>
      </c>
      <c r="B259" s="59" t="s">
        <v>1859</v>
      </c>
      <c r="C259" s="19" t="s">
        <v>1858</v>
      </c>
      <c r="D259" s="14">
        <v>1400</v>
      </c>
      <c r="I259" s="54"/>
    </row>
    <row r="260" spans="1:9" x14ac:dyDescent="0.25">
      <c r="A260" s="56">
        <f t="shared" si="11"/>
        <v>234</v>
      </c>
      <c r="B260" s="59" t="s">
        <v>1861</v>
      </c>
      <c r="C260" s="19" t="s">
        <v>1860</v>
      </c>
      <c r="D260" s="14">
        <v>4500</v>
      </c>
      <c r="I260" s="54"/>
    </row>
    <row r="261" spans="1:9" ht="25.5" x14ac:dyDescent="0.25">
      <c r="A261" s="56">
        <f t="shared" si="11"/>
        <v>235</v>
      </c>
      <c r="B261" s="21" t="s">
        <v>1863</v>
      </c>
      <c r="C261" s="19" t="s">
        <v>1862</v>
      </c>
      <c r="D261" s="29">
        <v>1400</v>
      </c>
      <c r="I261" s="54">
        <v>0.1</v>
      </c>
    </row>
    <row r="262" spans="1:9" ht="25.5" x14ac:dyDescent="0.25">
      <c r="A262" s="56">
        <f t="shared" si="11"/>
        <v>236</v>
      </c>
      <c r="B262" s="21" t="s">
        <v>1865</v>
      </c>
      <c r="C262" s="19" t="s">
        <v>1864</v>
      </c>
      <c r="D262" s="29">
        <v>1400</v>
      </c>
      <c r="F262">
        <v>500</v>
      </c>
      <c r="I262" s="54">
        <v>0.1</v>
      </c>
    </row>
    <row r="263" spans="1:9" x14ac:dyDescent="0.25">
      <c r="A263" s="56">
        <f t="shared" si="11"/>
        <v>237</v>
      </c>
      <c r="B263" s="21" t="s">
        <v>1867</v>
      </c>
      <c r="C263" s="19" t="s">
        <v>1866</v>
      </c>
      <c r="D263" s="29">
        <v>1400</v>
      </c>
      <c r="F263">
        <v>500</v>
      </c>
      <c r="I263" s="54">
        <v>0.1</v>
      </c>
    </row>
    <row r="264" spans="1:9" x14ac:dyDescent="0.25">
      <c r="A264" s="56">
        <f t="shared" si="11"/>
        <v>238</v>
      </c>
      <c r="B264" s="21" t="s">
        <v>1869</v>
      </c>
      <c r="C264" s="19" t="s">
        <v>1868</v>
      </c>
      <c r="D264" s="29">
        <v>1400</v>
      </c>
      <c r="I264" s="54"/>
    </row>
    <row r="265" spans="1:9" x14ac:dyDescent="0.25">
      <c r="A265" s="56">
        <f t="shared" si="11"/>
        <v>239</v>
      </c>
      <c r="B265" s="21" t="s">
        <v>1871</v>
      </c>
      <c r="C265" s="19" t="s">
        <v>1870</v>
      </c>
      <c r="D265" s="29">
        <v>1400</v>
      </c>
      <c r="I265" s="54"/>
    </row>
    <row r="266" spans="1:9" ht="25.5" x14ac:dyDescent="0.25">
      <c r="A266" s="56">
        <f t="shared" si="11"/>
        <v>240</v>
      </c>
      <c r="B266" s="21" t="s">
        <v>1873</v>
      </c>
      <c r="C266" s="19" t="s">
        <v>1872</v>
      </c>
      <c r="D266" s="29">
        <v>1400</v>
      </c>
      <c r="I266" s="54"/>
    </row>
    <row r="267" spans="1:9" x14ac:dyDescent="0.25">
      <c r="A267" s="56">
        <f t="shared" si="11"/>
        <v>241</v>
      </c>
      <c r="B267" s="21" t="s">
        <v>174</v>
      </c>
      <c r="C267" s="19" t="s">
        <v>1874</v>
      </c>
      <c r="D267" s="29">
        <v>1700</v>
      </c>
      <c r="I267" s="54"/>
    </row>
    <row r="268" spans="1:9" x14ac:dyDescent="0.25">
      <c r="A268" s="56">
        <f t="shared" si="11"/>
        <v>242</v>
      </c>
      <c r="B268" s="21" t="s">
        <v>176</v>
      </c>
      <c r="C268" s="19" t="s">
        <v>1875</v>
      </c>
      <c r="D268" s="29">
        <v>1400</v>
      </c>
      <c r="I268" s="54"/>
    </row>
    <row r="269" spans="1:9" x14ac:dyDescent="0.25">
      <c r="A269" s="56">
        <f t="shared" si="11"/>
        <v>243</v>
      </c>
      <c r="B269" s="21" t="s">
        <v>1877</v>
      </c>
      <c r="C269" s="19" t="s">
        <v>1876</v>
      </c>
      <c r="D269" s="29">
        <v>1400</v>
      </c>
      <c r="I269" s="54"/>
    </row>
    <row r="270" spans="1:9" ht="25.5" x14ac:dyDescent="0.25">
      <c r="A270" s="56">
        <f t="shared" si="11"/>
        <v>244</v>
      </c>
      <c r="B270" s="21" t="s">
        <v>175</v>
      </c>
      <c r="C270" s="19" t="s">
        <v>1878</v>
      </c>
      <c r="D270" s="29">
        <v>1400</v>
      </c>
      <c r="I270" s="54"/>
    </row>
    <row r="271" spans="1:9" ht="25.5" x14ac:dyDescent="0.25">
      <c r="A271" s="56">
        <f t="shared" si="11"/>
        <v>245</v>
      </c>
      <c r="B271" s="21" t="s">
        <v>177</v>
      </c>
      <c r="C271" s="19" t="s">
        <v>1879</v>
      </c>
      <c r="D271" s="29">
        <v>1400</v>
      </c>
      <c r="I271" s="54"/>
    </row>
    <row r="272" spans="1:9" x14ac:dyDescent="0.25">
      <c r="A272" s="56">
        <f t="shared" si="11"/>
        <v>246</v>
      </c>
      <c r="B272" s="21" t="s">
        <v>1881</v>
      </c>
      <c r="C272" s="19" t="s">
        <v>1880</v>
      </c>
      <c r="D272" s="29">
        <v>1400</v>
      </c>
      <c r="I272" s="54"/>
    </row>
    <row r="273" spans="1:9" ht="25.5" x14ac:dyDescent="0.25">
      <c r="A273" s="56">
        <f t="shared" si="11"/>
        <v>247</v>
      </c>
      <c r="B273" s="21" t="s">
        <v>1883</v>
      </c>
      <c r="C273" s="19" t="s">
        <v>1882</v>
      </c>
      <c r="D273" s="29">
        <v>1400</v>
      </c>
      <c r="I273" s="54"/>
    </row>
    <row r="274" spans="1:9" x14ac:dyDescent="0.25">
      <c r="A274" s="56">
        <f t="shared" si="11"/>
        <v>248</v>
      </c>
      <c r="B274" s="21" t="s">
        <v>1885</v>
      </c>
      <c r="C274" s="19" t="s">
        <v>1884</v>
      </c>
      <c r="D274" s="29">
        <v>1400</v>
      </c>
      <c r="I274" s="54"/>
    </row>
    <row r="275" spans="1:9" x14ac:dyDescent="0.25">
      <c r="A275" s="56">
        <f t="shared" si="11"/>
        <v>249</v>
      </c>
      <c r="B275" s="21" t="s">
        <v>1887</v>
      </c>
      <c r="C275" s="19" t="s">
        <v>1886</v>
      </c>
      <c r="D275" s="29">
        <v>4500</v>
      </c>
      <c r="I275" s="54"/>
    </row>
    <row r="276" spans="1:9" ht="38.25" x14ac:dyDescent="0.25">
      <c r="A276" s="56">
        <f t="shared" si="11"/>
        <v>250</v>
      </c>
      <c r="B276" s="21" t="s">
        <v>1889</v>
      </c>
      <c r="C276" s="19" t="s">
        <v>1888</v>
      </c>
      <c r="D276" s="20">
        <v>9000</v>
      </c>
      <c r="I276" s="54"/>
    </row>
    <row r="277" spans="1:9" x14ac:dyDescent="0.25">
      <c r="A277" s="56">
        <f t="shared" si="11"/>
        <v>251</v>
      </c>
      <c r="B277" s="21" t="s">
        <v>1891</v>
      </c>
      <c r="C277" s="19" t="s">
        <v>1890</v>
      </c>
      <c r="D277" s="29">
        <v>1400</v>
      </c>
      <c r="I277" s="54"/>
    </row>
    <row r="278" spans="1:9" x14ac:dyDescent="0.25">
      <c r="A278" s="56">
        <f t="shared" si="11"/>
        <v>252</v>
      </c>
      <c r="B278" s="21" t="s">
        <v>1893</v>
      </c>
      <c r="C278" s="19" t="s">
        <v>1892</v>
      </c>
      <c r="D278" s="29">
        <v>1400</v>
      </c>
      <c r="I278" s="54"/>
    </row>
    <row r="279" spans="1:9" ht="25.5" x14ac:dyDescent="0.25">
      <c r="A279" s="56">
        <f t="shared" si="11"/>
        <v>253</v>
      </c>
      <c r="B279" s="21" t="s">
        <v>1895</v>
      </c>
      <c r="C279" s="19" t="s">
        <v>1894</v>
      </c>
      <c r="D279" s="29">
        <v>1400</v>
      </c>
      <c r="I279" s="54"/>
    </row>
    <row r="280" spans="1:9" x14ac:dyDescent="0.25">
      <c r="A280" s="56">
        <f t="shared" si="11"/>
        <v>254</v>
      </c>
      <c r="B280" s="21" t="s">
        <v>1897</v>
      </c>
      <c r="C280" s="19" t="s">
        <v>1896</v>
      </c>
      <c r="D280" s="29">
        <v>1400</v>
      </c>
      <c r="I280" s="54"/>
    </row>
    <row r="281" spans="1:9" x14ac:dyDescent="0.25">
      <c r="A281" s="56">
        <f t="shared" si="11"/>
        <v>255</v>
      </c>
      <c r="B281" s="21" t="s">
        <v>1898</v>
      </c>
      <c r="C281" s="19" t="s">
        <v>1899</v>
      </c>
      <c r="D281" s="20">
        <v>1700</v>
      </c>
      <c r="I281" s="54"/>
    </row>
    <row r="282" spans="1:9" x14ac:dyDescent="0.25">
      <c r="A282" s="56">
        <f t="shared" si="11"/>
        <v>256</v>
      </c>
      <c r="B282" s="21" t="s">
        <v>178</v>
      </c>
      <c r="C282" s="19" t="s">
        <v>1900</v>
      </c>
      <c r="D282" s="29">
        <v>1400</v>
      </c>
      <c r="I282" s="54"/>
    </row>
    <row r="283" spans="1:9" ht="25.5" x14ac:dyDescent="0.25">
      <c r="A283" s="56">
        <f t="shared" si="11"/>
        <v>257</v>
      </c>
      <c r="B283" s="21" t="s">
        <v>1902</v>
      </c>
      <c r="C283" s="19" t="s">
        <v>1901</v>
      </c>
      <c r="D283" s="29">
        <v>1400</v>
      </c>
      <c r="I283" s="54"/>
    </row>
    <row r="284" spans="1:9" ht="25.5" x14ac:dyDescent="0.25">
      <c r="A284" s="56">
        <f t="shared" si="11"/>
        <v>258</v>
      </c>
      <c r="B284" s="21" t="s">
        <v>1904</v>
      </c>
      <c r="C284" s="19" t="s">
        <v>1903</v>
      </c>
      <c r="D284" s="29">
        <v>1400</v>
      </c>
      <c r="I284" s="54"/>
    </row>
    <row r="285" spans="1:9" ht="38.25" x14ac:dyDescent="0.25">
      <c r="A285" s="56">
        <f t="shared" si="11"/>
        <v>259</v>
      </c>
      <c r="B285" s="21" t="s">
        <v>1906</v>
      </c>
      <c r="C285" s="19" t="s">
        <v>1905</v>
      </c>
      <c r="D285" s="29">
        <v>1700</v>
      </c>
      <c r="I285" s="54"/>
    </row>
    <row r="286" spans="1:9" ht="25.5" x14ac:dyDescent="0.25">
      <c r="A286" s="56">
        <f t="shared" si="11"/>
        <v>260</v>
      </c>
      <c r="B286" s="21" t="s">
        <v>1908</v>
      </c>
      <c r="C286" s="19" t="s">
        <v>1907</v>
      </c>
      <c r="D286" s="20">
        <v>1700</v>
      </c>
      <c r="I286" s="54"/>
    </row>
    <row r="287" spans="1:9" x14ac:dyDescent="0.25">
      <c r="A287" s="56">
        <f t="shared" si="11"/>
        <v>261</v>
      </c>
      <c r="B287" s="21" t="s">
        <v>1909</v>
      </c>
      <c r="C287" s="19" t="s">
        <v>1911</v>
      </c>
      <c r="D287" s="29">
        <v>1400</v>
      </c>
      <c r="I287" s="54"/>
    </row>
    <row r="288" spans="1:9" ht="25.5" x14ac:dyDescent="0.25">
      <c r="A288" s="56">
        <f t="shared" si="11"/>
        <v>262</v>
      </c>
      <c r="B288" s="21" t="s">
        <v>1910</v>
      </c>
      <c r="C288" s="19" t="s">
        <v>1912</v>
      </c>
      <c r="D288" s="29">
        <v>1400</v>
      </c>
      <c r="I288" s="54"/>
    </row>
    <row r="289" spans="1:9" x14ac:dyDescent="0.25">
      <c r="A289" s="56">
        <f t="shared" ref="A289:A340" si="12">A288+1</f>
        <v>263</v>
      </c>
      <c r="B289" s="21" t="s">
        <v>179</v>
      </c>
      <c r="C289" s="19" t="s">
        <v>1913</v>
      </c>
      <c r="D289" s="29">
        <v>1400</v>
      </c>
      <c r="I289" s="54"/>
    </row>
    <row r="290" spans="1:9" ht="25.5" x14ac:dyDescent="0.25">
      <c r="A290" s="56">
        <f t="shared" si="12"/>
        <v>264</v>
      </c>
      <c r="B290" s="21" t="s">
        <v>1914</v>
      </c>
      <c r="C290" s="19" t="s">
        <v>1915</v>
      </c>
      <c r="D290" s="29">
        <v>1400</v>
      </c>
      <c r="I290" s="54"/>
    </row>
    <row r="291" spans="1:9" ht="25.5" x14ac:dyDescent="0.25">
      <c r="A291" s="56">
        <f t="shared" si="12"/>
        <v>265</v>
      </c>
      <c r="B291" s="21" t="s">
        <v>1917</v>
      </c>
      <c r="C291" s="19" t="s">
        <v>1916</v>
      </c>
      <c r="D291" s="29">
        <v>1400</v>
      </c>
      <c r="I291" s="54"/>
    </row>
    <row r="292" spans="1:9" x14ac:dyDescent="0.25">
      <c r="A292" s="56">
        <f t="shared" si="12"/>
        <v>266</v>
      </c>
      <c r="B292" s="21" t="s">
        <v>1918</v>
      </c>
      <c r="C292" s="19" t="s">
        <v>1919</v>
      </c>
      <c r="D292" s="29">
        <v>1700</v>
      </c>
      <c r="I292" s="54"/>
    </row>
    <row r="293" spans="1:9" ht="25.5" x14ac:dyDescent="0.25">
      <c r="A293" s="56">
        <f t="shared" si="12"/>
        <v>267</v>
      </c>
      <c r="B293" s="21" t="s">
        <v>1921</v>
      </c>
      <c r="C293" s="19" t="s">
        <v>1920</v>
      </c>
      <c r="D293" s="29">
        <v>1400</v>
      </c>
      <c r="I293" s="54"/>
    </row>
    <row r="294" spans="1:9" ht="25.5" x14ac:dyDescent="0.25">
      <c r="A294" s="56">
        <f t="shared" si="12"/>
        <v>268</v>
      </c>
      <c r="B294" s="21" t="s">
        <v>1923</v>
      </c>
      <c r="C294" s="19" t="s">
        <v>1922</v>
      </c>
      <c r="D294" s="29">
        <v>1400</v>
      </c>
      <c r="I294" s="54"/>
    </row>
    <row r="295" spans="1:9" ht="25.5" x14ac:dyDescent="0.25">
      <c r="A295" s="56">
        <f t="shared" si="12"/>
        <v>269</v>
      </c>
      <c r="B295" s="21" t="s">
        <v>181</v>
      </c>
      <c r="C295" s="19" t="s">
        <v>1924</v>
      </c>
      <c r="D295" s="29">
        <v>1400</v>
      </c>
      <c r="I295" s="54"/>
    </row>
    <row r="296" spans="1:9" ht="25.5" x14ac:dyDescent="0.25">
      <c r="A296" s="56">
        <f t="shared" si="12"/>
        <v>270</v>
      </c>
      <c r="B296" s="21" t="s">
        <v>188</v>
      </c>
      <c r="C296" s="19" t="s">
        <v>1925</v>
      </c>
      <c r="D296" s="29">
        <v>4500</v>
      </c>
      <c r="I296" s="54"/>
    </row>
    <row r="297" spans="1:9" ht="51" x14ac:dyDescent="0.25">
      <c r="A297" s="56">
        <f t="shared" si="12"/>
        <v>271</v>
      </c>
      <c r="B297" s="21" t="s">
        <v>1927</v>
      </c>
      <c r="C297" s="19" t="s">
        <v>1926</v>
      </c>
      <c r="D297" s="20">
        <v>9000</v>
      </c>
      <c r="I297" s="54"/>
    </row>
    <row r="298" spans="1:9" x14ac:dyDescent="0.25">
      <c r="A298" s="56">
        <f t="shared" si="12"/>
        <v>272</v>
      </c>
      <c r="B298" s="21" t="s">
        <v>1929</v>
      </c>
      <c r="C298" s="19" t="s">
        <v>1928</v>
      </c>
      <c r="D298" s="29">
        <v>1400</v>
      </c>
      <c r="I298" s="54"/>
    </row>
    <row r="299" spans="1:9" ht="25.5" x14ac:dyDescent="0.25">
      <c r="A299" s="56">
        <f t="shared" si="12"/>
        <v>273</v>
      </c>
      <c r="B299" s="21" t="s">
        <v>1931</v>
      </c>
      <c r="C299" s="19" t="s">
        <v>1930</v>
      </c>
      <c r="D299" s="29">
        <v>1400</v>
      </c>
      <c r="I299" s="54"/>
    </row>
    <row r="300" spans="1:9" ht="25.5" x14ac:dyDescent="0.25">
      <c r="A300" s="56">
        <f t="shared" si="12"/>
        <v>274</v>
      </c>
      <c r="B300" s="21" t="s">
        <v>1933</v>
      </c>
      <c r="C300" s="19" t="s">
        <v>1932</v>
      </c>
      <c r="D300" s="29">
        <v>1400</v>
      </c>
      <c r="I300" s="54"/>
    </row>
    <row r="301" spans="1:9" x14ac:dyDescent="0.25">
      <c r="A301" s="56">
        <f t="shared" si="12"/>
        <v>275</v>
      </c>
      <c r="B301" s="21" t="s">
        <v>1935</v>
      </c>
      <c r="C301" s="19" t="s">
        <v>1934</v>
      </c>
      <c r="D301" s="29">
        <v>1400</v>
      </c>
      <c r="I301" s="54"/>
    </row>
    <row r="302" spans="1:9" x14ac:dyDescent="0.25">
      <c r="A302" s="56">
        <f t="shared" si="12"/>
        <v>276</v>
      </c>
      <c r="B302" s="21" t="s">
        <v>1937</v>
      </c>
      <c r="C302" s="19" t="s">
        <v>1936</v>
      </c>
      <c r="D302" s="29">
        <v>1400</v>
      </c>
      <c r="I302" s="54"/>
    </row>
    <row r="303" spans="1:9" x14ac:dyDescent="0.25">
      <c r="A303" s="56">
        <f t="shared" si="12"/>
        <v>277</v>
      </c>
      <c r="B303" s="21" t="s">
        <v>1939</v>
      </c>
      <c r="C303" s="19" t="s">
        <v>1938</v>
      </c>
      <c r="D303" s="29">
        <v>1400</v>
      </c>
      <c r="I303" s="54"/>
    </row>
    <row r="304" spans="1:9" x14ac:dyDescent="0.25">
      <c r="A304" s="56">
        <f t="shared" si="12"/>
        <v>278</v>
      </c>
      <c r="B304" s="21" t="s">
        <v>184</v>
      </c>
      <c r="C304" s="19" t="s">
        <v>1940</v>
      </c>
      <c r="D304" s="29">
        <v>1400</v>
      </c>
      <c r="I304" s="54"/>
    </row>
    <row r="305" spans="1:9" ht="25.5" x14ac:dyDescent="0.25">
      <c r="A305" s="56">
        <f t="shared" si="12"/>
        <v>279</v>
      </c>
      <c r="B305" s="21" t="s">
        <v>1941</v>
      </c>
      <c r="C305" s="19" t="s">
        <v>1942</v>
      </c>
      <c r="D305" s="29">
        <v>1400</v>
      </c>
      <c r="I305" s="54"/>
    </row>
    <row r="306" spans="1:9" ht="25.5" x14ac:dyDescent="0.25">
      <c r="A306" s="56">
        <f t="shared" si="12"/>
        <v>280</v>
      </c>
      <c r="B306" s="21" t="s">
        <v>1944</v>
      </c>
      <c r="C306" s="19" t="s">
        <v>1943</v>
      </c>
      <c r="D306" s="29">
        <v>1400</v>
      </c>
      <c r="I306" s="54"/>
    </row>
    <row r="307" spans="1:9" x14ac:dyDescent="0.25">
      <c r="A307" s="56">
        <f t="shared" si="12"/>
        <v>281</v>
      </c>
      <c r="B307" s="21" t="s">
        <v>1946</v>
      </c>
      <c r="C307" s="19" t="s">
        <v>1945</v>
      </c>
      <c r="D307" s="29">
        <v>4500</v>
      </c>
      <c r="I307" s="54"/>
    </row>
    <row r="308" spans="1:9" ht="38.25" x14ac:dyDescent="0.25">
      <c r="A308" s="56">
        <f t="shared" si="12"/>
        <v>282</v>
      </c>
      <c r="B308" s="21" t="s">
        <v>1948</v>
      </c>
      <c r="C308" s="19" t="s">
        <v>1947</v>
      </c>
      <c r="D308" s="29">
        <v>4500</v>
      </c>
      <c r="I308" s="54"/>
    </row>
    <row r="309" spans="1:9" ht="25.5" x14ac:dyDescent="0.25">
      <c r="A309" s="56">
        <f t="shared" si="12"/>
        <v>283</v>
      </c>
      <c r="B309" s="21" t="s">
        <v>1950</v>
      </c>
      <c r="C309" s="19" t="s">
        <v>1949</v>
      </c>
      <c r="D309" s="29">
        <v>4500</v>
      </c>
      <c r="I309" s="54"/>
    </row>
    <row r="310" spans="1:9" ht="51" x14ac:dyDescent="0.25">
      <c r="A310" s="56">
        <f t="shared" si="12"/>
        <v>284</v>
      </c>
      <c r="B310" s="21" t="s">
        <v>1952</v>
      </c>
      <c r="C310" s="19" t="s">
        <v>1951</v>
      </c>
      <c r="D310" s="20">
        <v>9000</v>
      </c>
      <c r="I310" s="54"/>
    </row>
    <row r="311" spans="1:9" x14ac:dyDescent="0.25">
      <c r="A311" s="56">
        <f t="shared" si="12"/>
        <v>285</v>
      </c>
      <c r="B311" s="21" t="s">
        <v>1954</v>
      </c>
      <c r="C311" s="19" t="s">
        <v>1953</v>
      </c>
      <c r="D311" s="29">
        <v>1400</v>
      </c>
      <c r="I311" s="54"/>
    </row>
    <row r="312" spans="1:9" ht="25.5" x14ac:dyDescent="0.25">
      <c r="A312" s="56">
        <f t="shared" si="12"/>
        <v>286</v>
      </c>
      <c r="B312" s="21" t="s">
        <v>1956</v>
      </c>
      <c r="C312" s="19" t="s">
        <v>1955</v>
      </c>
      <c r="D312" s="29">
        <v>4500</v>
      </c>
      <c r="I312" s="54"/>
    </row>
    <row r="313" spans="1:9" x14ac:dyDescent="0.25">
      <c r="A313" s="56">
        <f t="shared" si="12"/>
        <v>287</v>
      </c>
      <c r="B313" s="21" t="s">
        <v>1958</v>
      </c>
      <c r="C313" s="19" t="s">
        <v>1957</v>
      </c>
      <c r="D313" s="29">
        <v>1400</v>
      </c>
      <c r="I313" s="54"/>
    </row>
    <row r="314" spans="1:9" x14ac:dyDescent="0.25">
      <c r="A314" s="56">
        <f t="shared" si="12"/>
        <v>288</v>
      </c>
      <c r="B314" s="21" t="s">
        <v>1960</v>
      </c>
      <c r="C314" s="19" t="s">
        <v>1959</v>
      </c>
      <c r="D314" s="29">
        <v>4500</v>
      </c>
      <c r="I314" s="54"/>
    </row>
    <row r="315" spans="1:9" x14ac:dyDescent="0.25">
      <c r="A315" s="56">
        <f t="shared" si="12"/>
        <v>289</v>
      </c>
      <c r="B315" s="21" t="s">
        <v>1962</v>
      </c>
      <c r="C315" s="19" t="s">
        <v>1961</v>
      </c>
      <c r="D315" s="29">
        <v>1400</v>
      </c>
      <c r="I315" s="54"/>
    </row>
    <row r="316" spans="1:9" x14ac:dyDescent="0.25">
      <c r="A316" s="56">
        <f t="shared" si="12"/>
        <v>290</v>
      </c>
      <c r="B316" s="21" t="s">
        <v>1964</v>
      </c>
      <c r="C316" s="19" t="s">
        <v>1963</v>
      </c>
      <c r="D316" s="29">
        <v>1400</v>
      </c>
      <c r="I316" s="54"/>
    </row>
    <row r="317" spans="1:9" ht="25.5" x14ac:dyDescent="0.25">
      <c r="A317" s="56">
        <f t="shared" si="12"/>
        <v>291</v>
      </c>
      <c r="B317" s="21" t="s">
        <v>1966</v>
      </c>
      <c r="C317" s="19" t="s">
        <v>1965</v>
      </c>
      <c r="D317" s="29">
        <v>1400</v>
      </c>
      <c r="I317" s="54"/>
    </row>
    <row r="318" spans="1:9" x14ac:dyDescent="0.25">
      <c r="A318" s="56">
        <f t="shared" si="12"/>
        <v>292</v>
      </c>
      <c r="B318" s="21" t="s">
        <v>1968</v>
      </c>
      <c r="C318" s="19" t="s">
        <v>1967</v>
      </c>
      <c r="D318" s="29">
        <v>4500</v>
      </c>
      <c r="I318" s="54"/>
    </row>
    <row r="319" spans="1:9" ht="51" x14ac:dyDescent="0.25">
      <c r="A319" s="56">
        <f t="shared" si="12"/>
        <v>293</v>
      </c>
      <c r="B319" s="21" t="s">
        <v>1970</v>
      </c>
      <c r="C319" s="19" t="s">
        <v>1969</v>
      </c>
      <c r="D319" s="29">
        <v>9000</v>
      </c>
      <c r="I319" s="54"/>
    </row>
    <row r="320" spans="1:9" ht="25.5" x14ac:dyDescent="0.25">
      <c r="A320" s="56">
        <f t="shared" si="12"/>
        <v>294</v>
      </c>
      <c r="B320" s="21" t="s">
        <v>1972</v>
      </c>
      <c r="C320" s="19" t="s">
        <v>1971</v>
      </c>
      <c r="D320" s="29">
        <v>4500</v>
      </c>
      <c r="I320" s="54"/>
    </row>
    <row r="321" spans="1:9" ht="38.25" x14ac:dyDescent="0.25">
      <c r="A321" s="56">
        <f t="shared" si="12"/>
        <v>295</v>
      </c>
      <c r="B321" s="21" t="s">
        <v>1974</v>
      </c>
      <c r="C321" s="19" t="s">
        <v>1973</v>
      </c>
      <c r="D321" s="29">
        <v>9000</v>
      </c>
      <c r="I321" s="54"/>
    </row>
    <row r="322" spans="1:9" x14ac:dyDescent="0.25">
      <c r="A322" s="56">
        <f t="shared" si="12"/>
        <v>296</v>
      </c>
      <c r="B322" s="21" t="s">
        <v>1976</v>
      </c>
      <c r="C322" s="19" t="s">
        <v>1975</v>
      </c>
      <c r="D322" s="29">
        <v>1400</v>
      </c>
      <c r="I322" s="54"/>
    </row>
    <row r="323" spans="1:9" x14ac:dyDescent="0.25">
      <c r="A323" s="56">
        <f t="shared" si="12"/>
        <v>297</v>
      </c>
      <c r="B323" s="21" t="s">
        <v>190</v>
      </c>
      <c r="C323" s="19" t="s">
        <v>1977</v>
      </c>
      <c r="D323" s="29">
        <v>9000</v>
      </c>
      <c r="I323" s="54"/>
    </row>
    <row r="324" spans="1:9" ht="25.5" x14ac:dyDescent="0.25">
      <c r="A324" s="56">
        <f t="shared" si="12"/>
        <v>298</v>
      </c>
      <c r="B324" s="21" t="s">
        <v>1979</v>
      </c>
      <c r="C324" s="19" t="s">
        <v>1978</v>
      </c>
      <c r="D324" s="20">
        <v>5000</v>
      </c>
      <c r="I324" s="54"/>
    </row>
    <row r="325" spans="1:9" ht="25.5" x14ac:dyDescent="0.25">
      <c r="A325" s="56">
        <f t="shared" si="12"/>
        <v>299</v>
      </c>
      <c r="B325" s="21" t="s">
        <v>1980</v>
      </c>
      <c r="C325" s="19" t="s">
        <v>1981</v>
      </c>
      <c r="D325" s="20">
        <v>5000</v>
      </c>
      <c r="I325" s="54"/>
    </row>
    <row r="326" spans="1:9" x14ac:dyDescent="0.25">
      <c r="A326" s="56">
        <f t="shared" si="12"/>
        <v>300</v>
      </c>
      <c r="B326" s="21" t="s">
        <v>187</v>
      </c>
      <c r="C326" s="19" t="s">
        <v>1982</v>
      </c>
      <c r="D326" s="29">
        <v>4500</v>
      </c>
      <c r="I326" s="54"/>
    </row>
    <row r="327" spans="1:9" ht="51" x14ac:dyDescent="0.25">
      <c r="A327" s="56">
        <f t="shared" si="12"/>
        <v>301</v>
      </c>
      <c r="B327" s="21" t="s">
        <v>1984</v>
      </c>
      <c r="C327" s="19" t="s">
        <v>1983</v>
      </c>
      <c r="D327" s="20">
        <v>9000</v>
      </c>
      <c r="I327" s="54"/>
    </row>
    <row r="328" spans="1:9" ht="25.5" x14ac:dyDescent="0.25">
      <c r="A328" s="56">
        <f t="shared" si="12"/>
        <v>302</v>
      </c>
      <c r="B328" s="21" t="s">
        <v>1986</v>
      </c>
      <c r="C328" s="19" t="s">
        <v>1985</v>
      </c>
      <c r="D328" s="29">
        <v>9000</v>
      </c>
      <c r="I328" s="54"/>
    </row>
    <row r="329" spans="1:9" ht="25.5" x14ac:dyDescent="0.25">
      <c r="A329" s="56">
        <f t="shared" si="12"/>
        <v>303</v>
      </c>
      <c r="B329" s="21" t="s">
        <v>1988</v>
      </c>
      <c r="C329" s="19" t="s">
        <v>1987</v>
      </c>
      <c r="D329" s="29">
        <v>4500</v>
      </c>
      <c r="I329" s="54"/>
    </row>
    <row r="330" spans="1:9" ht="38.25" x14ac:dyDescent="0.25">
      <c r="A330" s="56">
        <f t="shared" si="12"/>
        <v>304</v>
      </c>
      <c r="B330" s="21" t="s">
        <v>189</v>
      </c>
      <c r="C330" s="19" t="s">
        <v>1989</v>
      </c>
      <c r="D330" s="20">
        <v>9000</v>
      </c>
      <c r="I330" s="54"/>
    </row>
    <row r="331" spans="1:9" ht="63.75" x14ac:dyDescent="0.25">
      <c r="A331" s="56">
        <f t="shared" si="12"/>
        <v>305</v>
      </c>
      <c r="B331" s="21" t="s">
        <v>1992</v>
      </c>
      <c r="C331" s="19" t="s">
        <v>1990</v>
      </c>
      <c r="D331" s="20">
        <v>9000</v>
      </c>
      <c r="I331" s="54"/>
    </row>
    <row r="332" spans="1:9" ht="51" x14ac:dyDescent="0.25">
      <c r="A332" s="56">
        <f t="shared" si="12"/>
        <v>306</v>
      </c>
      <c r="B332" s="21" t="s">
        <v>1993</v>
      </c>
      <c r="C332" s="19" t="s">
        <v>1991</v>
      </c>
      <c r="D332" s="20">
        <v>9000</v>
      </c>
      <c r="I332" s="54"/>
    </row>
    <row r="333" spans="1:9" ht="25.5" x14ac:dyDescent="0.25">
      <c r="A333" s="56">
        <f t="shared" si="12"/>
        <v>307</v>
      </c>
      <c r="B333" s="21" t="s">
        <v>1995</v>
      </c>
      <c r="C333" s="19" t="s">
        <v>1994</v>
      </c>
      <c r="D333" s="29">
        <v>4500</v>
      </c>
      <c r="I333" s="54"/>
    </row>
    <row r="334" spans="1:9" ht="51" x14ac:dyDescent="0.25">
      <c r="A334" s="56">
        <f t="shared" si="12"/>
        <v>308</v>
      </c>
      <c r="B334" s="21" t="s">
        <v>1997</v>
      </c>
      <c r="C334" s="19" t="s">
        <v>1996</v>
      </c>
      <c r="D334" s="20">
        <v>9000</v>
      </c>
      <c r="I334" s="54"/>
    </row>
    <row r="335" spans="1:9" x14ac:dyDescent="0.25">
      <c r="A335" s="56">
        <f t="shared" si="12"/>
        <v>309</v>
      </c>
      <c r="B335" s="56" t="s">
        <v>171</v>
      </c>
      <c r="C335" s="19" t="s">
        <v>2000</v>
      </c>
      <c r="D335" s="20">
        <v>3000</v>
      </c>
      <c r="I335" s="54"/>
    </row>
    <row r="336" spans="1:9" x14ac:dyDescent="0.25">
      <c r="A336" s="56">
        <f t="shared" si="12"/>
        <v>310</v>
      </c>
      <c r="B336" s="56" t="s">
        <v>2002</v>
      </c>
      <c r="C336" s="19" t="s">
        <v>2001</v>
      </c>
      <c r="D336" s="20">
        <v>3000</v>
      </c>
      <c r="I336" s="54"/>
    </row>
    <row r="337" spans="1:9" ht="25.5" x14ac:dyDescent="0.25">
      <c r="A337" s="56">
        <f t="shared" si="12"/>
        <v>311</v>
      </c>
      <c r="B337" s="56" t="s">
        <v>2004</v>
      </c>
      <c r="C337" s="19" t="s">
        <v>2003</v>
      </c>
      <c r="D337" s="20">
        <v>3000</v>
      </c>
      <c r="I337" s="54"/>
    </row>
    <row r="338" spans="1:9" x14ac:dyDescent="0.25">
      <c r="A338" s="56">
        <f t="shared" si="12"/>
        <v>312</v>
      </c>
      <c r="B338" s="56" t="s">
        <v>173</v>
      </c>
      <c r="C338" s="19" t="s">
        <v>2005</v>
      </c>
      <c r="D338" s="20">
        <v>3000</v>
      </c>
      <c r="I338" s="54"/>
    </row>
    <row r="339" spans="1:9" ht="25.5" x14ac:dyDescent="0.25">
      <c r="A339" s="56">
        <f t="shared" si="12"/>
        <v>313</v>
      </c>
      <c r="B339" s="56" t="s">
        <v>2007</v>
      </c>
      <c r="C339" s="19" t="s">
        <v>2006</v>
      </c>
      <c r="D339" s="20">
        <v>3000</v>
      </c>
      <c r="I339" s="54"/>
    </row>
    <row r="340" spans="1:9" ht="25.5" x14ac:dyDescent="0.25">
      <c r="A340" s="56">
        <f t="shared" si="12"/>
        <v>314</v>
      </c>
      <c r="B340" s="56" t="s">
        <v>2013</v>
      </c>
      <c r="C340" s="19" t="s">
        <v>2012</v>
      </c>
      <c r="D340" s="20">
        <v>3000</v>
      </c>
      <c r="I340" s="54"/>
    </row>
    <row r="341" spans="1:9" x14ac:dyDescent="0.25">
      <c r="A341" s="56">
        <v>315</v>
      </c>
      <c r="B341" s="15" t="s">
        <v>168</v>
      </c>
      <c r="C341" s="19" t="s">
        <v>2135</v>
      </c>
      <c r="D341" s="20">
        <v>500</v>
      </c>
      <c r="F341">
        <v>2100</v>
      </c>
      <c r="I341" s="54">
        <v>0.1</v>
      </c>
    </row>
    <row r="342" spans="1:9" ht="25.5" x14ac:dyDescent="0.25">
      <c r="A342" s="56">
        <f>A341+1</f>
        <v>316</v>
      </c>
      <c r="B342" s="15" t="s">
        <v>169</v>
      </c>
      <c r="C342" s="19" t="s">
        <v>1999</v>
      </c>
      <c r="D342" s="20">
        <v>500</v>
      </c>
      <c r="F342">
        <v>3000</v>
      </c>
      <c r="I342" s="54">
        <v>0.1</v>
      </c>
    </row>
    <row r="343" spans="1:9" x14ac:dyDescent="0.25">
      <c r="A343" s="56">
        <f>A342+1</f>
        <v>317</v>
      </c>
      <c r="B343" s="15" t="s">
        <v>170</v>
      </c>
      <c r="C343" s="19" t="s">
        <v>1998</v>
      </c>
      <c r="D343" s="20">
        <v>500</v>
      </c>
      <c r="F343">
        <v>2500</v>
      </c>
      <c r="I343" s="54">
        <v>0.1</v>
      </c>
    </row>
    <row r="344" spans="1:9" ht="31.5" x14ac:dyDescent="0.25">
      <c r="A344" s="56"/>
      <c r="B344" s="15"/>
      <c r="C344" s="55" t="s">
        <v>2136</v>
      </c>
      <c r="D344" s="16"/>
      <c r="F344">
        <v>250</v>
      </c>
      <c r="I344" s="54">
        <v>0.1</v>
      </c>
    </row>
    <row r="345" spans="1:9" x14ac:dyDescent="0.25">
      <c r="A345" s="56">
        <v>318</v>
      </c>
      <c r="B345" s="22" t="s">
        <v>191</v>
      </c>
      <c r="C345" s="19" t="s">
        <v>192</v>
      </c>
      <c r="D345" s="20">
        <v>400</v>
      </c>
      <c r="F345">
        <v>400</v>
      </c>
      <c r="I345" s="54">
        <v>0.1</v>
      </c>
    </row>
    <row r="346" spans="1:9" x14ac:dyDescent="0.25">
      <c r="A346" s="56">
        <f>A345+1</f>
        <v>319</v>
      </c>
      <c r="B346" s="15" t="s">
        <v>193</v>
      </c>
      <c r="C346" s="19" t="s">
        <v>194</v>
      </c>
      <c r="D346" s="20">
        <v>400</v>
      </c>
      <c r="F346">
        <v>350</v>
      </c>
      <c r="I346" s="54">
        <v>0.1</v>
      </c>
    </row>
    <row r="347" spans="1:9" x14ac:dyDescent="0.25">
      <c r="A347" s="56">
        <f t="shared" ref="A347:A396" si="13">A346+1</f>
        <v>320</v>
      </c>
      <c r="B347" s="15" t="s">
        <v>195</v>
      </c>
      <c r="C347" s="19" t="s">
        <v>2008</v>
      </c>
      <c r="D347" s="20">
        <v>800</v>
      </c>
      <c r="F347">
        <v>350</v>
      </c>
      <c r="I347" s="54">
        <v>0.1</v>
      </c>
    </row>
    <row r="348" spans="1:9" x14ac:dyDescent="0.25">
      <c r="A348" s="56">
        <f t="shared" si="13"/>
        <v>321</v>
      </c>
      <c r="B348" s="15" t="s">
        <v>196</v>
      </c>
      <c r="C348" s="19" t="s">
        <v>197</v>
      </c>
      <c r="D348" s="20">
        <v>250</v>
      </c>
      <c r="F348">
        <v>350</v>
      </c>
      <c r="I348" s="54">
        <v>0.1</v>
      </c>
    </row>
    <row r="349" spans="1:9" x14ac:dyDescent="0.25">
      <c r="A349" s="56">
        <f t="shared" si="13"/>
        <v>322</v>
      </c>
      <c r="B349" s="15" t="s">
        <v>198</v>
      </c>
      <c r="C349" s="19" t="s">
        <v>199</v>
      </c>
      <c r="D349" s="20">
        <v>250</v>
      </c>
      <c r="F349">
        <v>200</v>
      </c>
      <c r="I349" s="54">
        <v>0.1</v>
      </c>
    </row>
    <row r="350" spans="1:9" x14ac:dyDescent="0.25">
      <c r="A350" s="56">
        <f t="shared" si="13"/>
        <v>323</v>
      </c>
      <c r="B350" s="15" t="s">
        <v>200</v>
      </c>
      <c r="C350" s="19" t="s">
        <v>201</v>
      </c>
      <c r="D350" s="20">
        <v>400</v>
      </c>
      <c r="F350">
        <v>200</v>
      </c>
      <c r="I350" s="54">
        <v>0.1</v>
      </c>
    </row>
    <row r="351" spans="1:9" x14ac:dyDescent="0.25">
      <c r="A351" s="56">
        <f t="shared" si="13"/>
        <v>324</v>
      </c>
      <c r="B351" s="15" t="s">
        <v>202</v>
      </c>
      <c r="C351" s="19" t="s">
        <v>203</v>
      </c>
      <c r="D351" s="20">
        <v>350</v>
      </c>
      <c r="F351">
        <v>200</v>
      </c>
      <c r="I351" s="54">
        <v>0.1</v>
      </c>
    </row>
    <row r="352" spans="1:9" x14ac:dyDescent="0.25">
      <c r="A352" s="56">
        <f t="shared" si="13"/>
        <v>325</v>
      </c>
      <c r="B352" s="15" t="s">
        <v>204</v>
      </c>
      <c r="C352" s="19" t="s">
        <v>205</v>
      </c>
      <c r="D352" s="20">
        <v>350</v>
      </c>
      <c r="F352">
        <v>200</v>
      </c>
      <c r="I352" s="54">
        <v>0.1</v>
      </c>
    </row>
    <row r="353" spans="1:9" x14ac:dyDescent="0.25">
      <c r="A353" s="56">
        <f t="shared" si="13"/>
        <v>326</v>
      </c>
      <c r="B353" s="22" t="s">
        <v>206</v>
      </c>
      <c r="C353" s="19" t="s">
        <v>207</v>
      </c>
      <c r="D353" s="20">
        <v>350</v>
      </c>
      <c r="F353">
        <v>450</v>
      </c>
      <c r="I353" s="54">
        <v>0.1</v>
      </c>
    </row>
    <row r="354" spans="1:9" x14ac:dyDescent="0.25">
      <c r="A354" s="56">
        <f t="shared" si="13"/>
        <v>327</v>
      </c>
      <c r="B354" s="15" t="s">
        <v>208</v>
      </c>
      <c r="C354" s="19" t="s">
        <v>209</v>
      </c>
      <c r="D354" s="20">
        <v>200</v>
      </c>
      <c r="F354">
        <v>450</v>
      </c>
      <c r="I354" s="54">
        <v>0.1</v>
      </c>
    </row>
    <row r="355" spans="1:9" x14ac:dyDescent="0.25">
      <c r="A355" s="56">
        <f t="shared" si="13"/>
        <v>328</v>
      </c>
      <c r="B355" s="15" t="s">
        <v>210</v>
      </c>
      <c r="C355" s="19" t="s">
        <v>211</v>
      </c>
      <c r="D355" s="20">
        <v>200</v>
      </c>
      <c r="F355">
        <v>400</v>
      </c>
      <c r="I355" s="54">
        <v>0.1</v>
      </c>
    </row>
    <row r="356" spans="1:9" x14ac:dyDescent="0.25">
      <c r="A356" s="56">
        <f t="shared" si="13"/>
        <v>329</v>
      </c>
      <c r="B356" s="15" t="s">
        <v>212</v>
      </c>
      <c r="C356" s="19" t="s">
        <v>213</v>
      </c>
      <c r="D356" s="20">
        <v>200</v>
      </c>
      <c r="F356">
        <v>400</v>
      </c>
      <c r="I356" s="54">
        <v>0.1</v>
      </c>
    </row>
    <row r="357" spans="1:9" x14ac:dyDescent="0.25">
      <c r="A357" s="56">
        <f t="shared" si="13"/>
        <v>330</v>
      </c>
      <c r="B357" s="15" t="s">
        <v>214</v>
      </c>
      <c r="C357" s="19" t="s">
        <v>215</v>
      </c>
      <c r="D357" s="20">
        <v>200</v>
      </c>
      <c r="F357">
        <v>350</v>
      </c>
      <c r="I357" s="54">
        <v>0.1</v>
      </c>
    </row>
    <row r="358" spans="1:9" x14ac:dyDescent="0.25">
      <c r="A358" s="56">
        <f t="shared" si="13"/>
        <v>331</v>
      </c>
      <c r="B358" s="23" t="s">
        <v>216</v>
      </c>
      <c r="C358" s="19" t="s">
        <v>217</v>
      </c>
      <c r="D358" s="20">
        <v>450</v>
      </c>
      <c r="F358">
        <v>300</v>
      </c>
      <c r="I358" s="54">
        <v>0.1</v>
      </c>
    </row>
    <row r="359" spans="1:9" x14ac:dyDescent="0.25">
      <c r="A359" s="56">
        <f t="shared" si="13"/>
        <v>332</v>
      </c>
      <c r="B359" s="15" t="s">
        <v>218</v>
      </c>
      <c r="C359" s="19" t="s">
        <v>219</v>
      </c>
      <c r="D359" s="20">
        <v>450</v>
      </c>
      <c r="F359">
        <v>400</v>
      </c>
      <c r="I359" s="54">
        <v>0.1</v>
      </c>
    </row>
    <row r="360" spans="1:9" x14ac:dyDescent="0.25">
      <c r="A360" s="56">
        <f t="shared" si="13"/>
        <v>333</v>
      </c>
      <c r="B360" s="15" t="s">
        <v>220</v>
      </c>
      <c r="C360" s="19" t="s">
        <v>221</v>
      </c>
      <c r="D360" s="20">
        <v>400</v>
      </c>
      <c r="F360">
        <v>550</v>
      </c>
      <c r="I360" s="54">
        <v>0.1</v>
      </c>
    </row>
    <row r="361" spans="1:9" x14ac:dyDescent="0.25">
      <c r="A361" s="56">
        <f t="shared" si="13"/>
        <v>334</v>
      </c>
      <c r="B361" s="15" t="s">
        <v>222</v>
      </c>
      <c r="C361" s="19" t="s">
        <v>223</v>
      </c>
      <c r="D361" s="20">
        <v>400</v>
      </c>
      <c r="F361">
        <v>250</v>
      </c>
      <c r="I361" s="54">
        <v>0.1</v>
      </c>
    </row>
    <row r="362" spans="1:9" x14ac:dyDescent="0.25">
      <c r="A362" s="56">
        <f t="shared" si="13"/>
        <v>335</v>
      </c>
      <c r="B362" s="15" t="s">
        <v>224</v>
      </c>
      <c r="C362" s="19" t="s">
        <v>225</v>
      </c>
      <c r="D362" s="20">
        <v>350</v>
      </c>
      <c r="F362">
        <v>250</v>
      </c>
      <c r="I362" s="54">
        <v>0.1</v>
      </c>
    </row>
    <row r="363" spans="1:9" x14ac:dyDescent="0.25">
      <c r="A363" s="56">
        <f t="shared" si="13"/>
        <v>336</v>
      </c>
      <c r="B363" s="15" t="s">
        <v>226</v>
      </c>
      <c r="C363" s="19" t="s">
        <v>227</v>
      </c>
      <c r="D363" s="20">
        <v>300</v>
      </c>
      <c r="F363">
        <v>300</v>
      </c>
      <c r="I363" s="54">
        <v>0.1</v>
      </c>
    </row>
    <row r="364" spans="1:9" x14ac:dyDescent="0.25">
      <c r="A364" s="56">
        <f t="shared" si="13"/>
        <v>337</v>
      </c>
      <c r="B364" s="15" t="s">
        <v>228</v>
      </c>
      <c r="C364" s="19" t="s">
        <v>229</v>
      </c>
      <c r="D364" s="20">
        <v>400</v>
      </c>
      <c r="F364">
        <v>300</v>
      </c>
      <c r="I364" s="54">
        <v>0.1</v>
      </c>
    </row>
    <row r="365" spans="1:9" x14ac:dyDescent="0.25">
      <c r="A365" s="56">
        <f t="shared" si="13"/>
        <v>338</v>
      </c>
      <c r="B365" s="15" t="s">
        <v>230</v>
      </c>
      <c r="C365" s="19" t="s">
        <v>231</v>
      </c>
      <c r="D365" s="20">
        <v>550</v>
      </c>
      <c r="F365">
        <v>300</v>
      </c>
      <c r="I365" s="54">
        <v>0.1</v>
      </c>
    </row>
    <row r="366" spans="1:9" x14ac:dyDescent="0.25">
      <c r="A366" s="56">
        <f t="shared" si="13"/>
        <v>339</v>
      </c>
      <c r="B366" s="15" t="s">
        <v>232</v>
      </c>
      <c r="C366" s="19" t="s">
        <v>233</v>
      </c>
      <c r="D366" s="20">
        <v>250</v>
      </c>
      <c r="F366">
        <v>200</v>
      </c>
      <c r="I366" s="54">
        <v>0.1</v>
      </c>
    </row>
    <row r="367" spans="1:9" x14ac:dyDescent="0.25">
      <c r="A367" s="56">
        <f t="shared" si="13"/>
        <v>340</v>
      </c>
      <c r="B367" s="15" t="s">
        <v>234</v>
      </c>
      <c r="C367" s="19" t="s">
        <v>235</v>
      </c>
      <c r="D367" s="20">
        <v>250</v>
      </c>
      <c r="F367">
        <v>200</v>
      </c>
      <c r="I367" s="54">
        <v>0.1</v>
      </c>
    </row>
    <row r="368" spans="1:9" x14ac:dyDescent="0.25">
      <c r="A368" s="56">
        <f t="shared" si="13"/>
        <v>341</v>
      </c>
      <c r="B368" s="15" t="s">
        <v>236</v>
      </c>
      <c r="C368" s="19" t="s">
        <v>237</v>
      </c>
      <c r="D368" s="20">
        <v>300</v>
      </c>
      <c r="F368">
        <v>200</v>
      </c>
      <c r="I368" s="54">
        <v>0.1</v>
      </c>
    </row>
    <row r="369" spans="1:9" x14ac:dyDescent="0.25">
      <c r="A369" s="56">
        <f t="shared" si="13"/>
        <v>342</v>
      </c>
      <c r="B369" s="15" t="s">
        <v>238</v>
      </c>
      <c r="C369" s="19" t="s">
        <v>239</v>
      </c>
      <c r="D369" s="20">
        <v>300</v>
      </c>
      <c r="F369">
        <v>200</v>
      </c>
      <c r="I369" s="54">
        <v>0.1</v>
      </c>
    </row>
    <row r="370" spans="1:9" x14ac:dyDescent="0.25">
      <c r="A370" s="56">
        <f t="shared" si="13"/>
        <v>343</v>
      </c>
      <c r="B370" s="15" t="s">
        <v>240</v>
      </c>
      <c r="C370" s="19" t="s">
        <v>241</v>
      </c>
      <c r="D370" s="20">
        <v>300</v>
      </c>
      <c r="F370">
        <v>250</v>
      </c>
      <c r="I370" s="54">
        <v>0.1</v>
      </c>
    </row>
    <row r="371" spans="1:9" x14ac:dyDescent="0.25">
      <c r="A371" s="56">
        <f t="shared" si="13"/>
        <v>344</v>
      </c>
      <c r="B371" s="15" t="s">
        <v>242</v>
      </c>
      <c r="C371" s="19" t="s">
        <v>243</v>
      </c>
      <c r="D371" s="20">
        <v>200</v>
      </c>
      <c r="F371">
        <v>250</v>
      </c>
      <c r="I371" s="54">
        <v>0.1</v>
      </c>
    </row>
    <row r="372" spans="1:9" x14ac:dyDescent="0.25">
      <c r="A372" s="56">
        <f t="shared" si="13"/>
        <v>345</v>
      </c>
      <c r="B372" s="15" t="s">
        <v>244</v>
      </c>
      <c r="C372" s="19" t="s">
        <v>245</v>
      </c>
      <c r="D372" s="20">
        <v>200</v>
      </c>
      <c r="F372">
        <v>200</v>
      </c>
      <c r="I372" s="54">
        <v>0.1</v>
      </c>
    </row>
    <row r="373" spans="1:9" x14ac:dyDescent="0.25">
      <c r="A373" s="56">
        <f t="shared" si="13"/>
        <v>346</v>
      </c>
      <c r="B373" s="24" t="s">
        <v>246</v>
      </c>
      <c r="C373" s="19" t="s">
        <v>247</v>
      </c>
      <c r="D373" s="20">
        <v>200</v>
      </c>
      <c r="F373">
        <v>250</v>
      </c>
      <c r="I373" s="54">
        <v>0.1</v>
      </c>
    </row>
    <row r="374" spans="1:9" x14ac:dyDescent="0.25">
      <c r="A374" s="56">
        <f t="shared" si="13"/>
        <v>347</v>
      </c>
      <c r="B374" s="24" t="s">
        <v>246</v>
      </c>
      <c r="C374" s="19" t="s">
        <v>248</v>
      </c>
      <c r="D374" s="20">
        <v>200</v>
      </c>
      <c r="F374">
        <v>300</v>
      </c>
      <c r="I374" s="54">
        <v>0.1</v>
      </c>
    </row>
    <row r="375" spans="1:9" x14ac:dyDescent="0.25">
      <c r="A375" s="56">
        <f t="shared" si="13"/>
        <v>348</v>
      </c>
      <c r="B375" s="15" t="s">
        <v>249</v>
      </c>
      <c r="C375" s="19" t="s">
        <v>250</v>
      </c>
      <c r="D375" s="20">
        <v>250</v>
      </c>
      <c r="F375">
        <v>300</v>
      </c>
      <c r="I375" s="54">
        <v>0.1</v>
      </c>
    </row>
    <row r="376" spans="1:9" x14ac:dyDescent="0.25">
      <c r="A376" s="56">
        <f t="shared" si="13"/>
        <v>349</v>
      </c>
      <c r="B376" s="15" t="s">
        <v>251</v>
      </c>
      <c r="C376" s="19" t="s">
        <v>252</v>
      </c>
      <c r="D376" s="20">
        <v>250</v>
      </c>
      <c r="F376">
        <v>250</v>
      </c>
      <c r="I376" s="54">
        <v>0.1</v>
      </c>
    </row>
    <row r="377" spans="1:9" x14ac:dyDescent="0.25">
      <c r="A377" s="56">
        <f t="shared" si="13"/>
        <v>350</v>
      </c>
      <c r="B377" s="15" t="s">
        <v>253</v>
      </c>
      <c r="C377" s="19" t="s">
        <v>254</v>
      </c>
      <c r="D377" s="20">
        <v>200</v>
      </c>
      <c r="F377">
        <v>250</v>
      </c>
      <c r="I377" s="54">
        <v>0.1</v>
      </c>
    </row>
    <row r="378" spans="1:9" ht="25.5" x14ac:dyDescent="0.25">
      <c r="A378" s="56">
        <f t="shared" si="13"/>
        <v>351</v>
      </c>
      <c r="B378" s="15" t="s">
        <v>255</v>
      </c>
      <c r="C378" s="19" t="s">
        <v>2009</v>
      </c>
      <c r="D378" s="20">
        <v>250</v>
      </c>
      <c r="F378">
        <v>250</v>
      </c>
      <c r="I378" s="54">
        <v>0.1</v>
      </c>
    </row>
    <row r="379" spans="1:9" x14ac:dyDescent="0.25">
      <c r="A379" s="56">
        <f t="shared" si="13"/>
        <v>352</v>
      </c>
      <c r="B379" s="56" t="s">
        <v>2011</v>
      </c>
      <c r="C379" s="19" t="s">
        <v>2010</v>
      </c>
      <c r="D379" s="20">
        <v>300</v>
      </c>
      <c r="I379" s="54"/>
    </row>
    <row r="380" spans="1:9" x14ac:dyDescent="0.25">
      <c r="A380" s="56">
        <f t="shared" si="13"/>
        <v>353</v>
      </c>
      <c r="B380" s="15" t="s">
        <v>256</v>
      </c>
      <c r="C380" s="19" t="s">
        <v>257</v>
      </c>
      <c r="D380" s="20">
        <v>300</v>
      </c>
      <c r="F380">
        <v>250</v>
      </c>
      <c r="I380" s="54">
        <v>0.1</v>
      </c>
    </row>
    <row r="381" spans="1:9" x14ac:dyDescent="0.25">
      <c r="A381" s="56">
        <f t="shared" si="13"/>
        <v>354</v>
      </c>
      <c r="B381" s="15" t="s">
        <v>258</v>
      </c>
      <c r="C381" s="19" t="s">
        <v>259</v>
      </c>
      <c r="D381" s="20">
        <v>300</v>
      </c>
      <c r="F381">
        <v>200</v>
      </c>
      <c r="I381" s="54">
        <v>0.1</v>
      </c>
    </row>
    <row r="382" spans="1:9" x14ac:dyDescent="0.25">
      <c r="A382" s="56">
        <f t="shared" si="13"/>
        <v>355</v>
      </c>
      <c r="B382" s="15" t="s">
        <v>260</v>
      </c>
      <c r="C382" s="19" t="s">
        <v>261</v>
      </c>
      <c r="D382" s="20">
        <v>250</v>
      </c>
      <c r="F382">
        <v>300</v>
      </c>
      <c r="I382" s="54">
        <v>0.1</v>
      </c>
    </row>
    <row r="383" spans="1:9" x14ac:dyDescent="0.25">
      <c r="A383" s="56">
        <f t="shared" si="13"/>
        <v>356</v>
      </c>
      <c r="B383" s="15" t="s">
        <v>262</v>
      </c>
      <c r="C383" s="19" t="s">
        <v>263</v>
      </c>
      <c r="D383" s="20">
        <v>250</v>
      </c>
      <c r="F383">
        <v>200</v>
      </c>
      <c r="I383" s="54">
        <v>0.1</v>
      </c>
    </row>
    <row r="384" spans="1:9" x14ac:dyDescent="0.25">
      <c r="A384" s="56">
        <f t="shared" si="13"/>
        <v>357</v>
      </c>
      <c r="B384" s="15" t="s">
        <v>264</v>
      </c>
      <c r="C384" s="19" t="s">
        <v>265</v>
      </c>
      <c r="D384" s="20">
        <v>250</v>
      </c>
      <c r="F384">
        <v>350</v>
      </c>
      <c r="I384" s="54">
        <v>0.1</v>
      </c>
    </row>
    <row r="385" spans="1:9" x14ac:dyDescent="0.25">
      <c r="A385" s="56">
        <f t="shared" si="13"/>
        <v>358</v>
      </c>
      <c r="B385" s="25" t="s">
        <v>266</v>
      </c>
      <c r="C385" s="19" t="s">
        <v>267</v>
      </c>
      <c r="D385" s="20">
        <v>250</v>
      </c>
      <c r="F385">
        <v>200</v>
      </c>
      <c r="I385" s="54">
        <v>0.1</v>
      </c>
    </row>
    <row r="386" spans="1:9" x14ac:dyDescent="0.25">
      <c r="A386" s="56">
        <f t="shared" si="13"/>
        <v>359</v>
      </c>
      <c r="B386" s="15" t="s">
        <v>268</v>
      </c>
      <c r="C386" s="19" t="s">
        <v>269</v>
      </c>
      <c r="D386" s="20">
        <v>200</v>
      </c>
      <c r="F386">
        <v>200</v>
      </c>
      <c r="I386" s="54">
        <v>0.1</v>
      </c>
    </row>
    <row r="387" spans="1:9" x14ac:dyDescent="0.25">
      <c r="A387" s="56">
        <f t="shared" si="13"/>
        <v>360</v>
      </c>
      <c r="B387" s="26" t="s">
        <v>270</v>
      </c>
      <c r="C387" s="19" t="s">
        <v>271</v>
      </c>
      <c r="D387" s="20">
        <v>300</v>
      </c>
      <c r="F387">
        <v>250</v>
      </c>
      <c r="I387" s="54">
        <v>0.1</v>
      </c>
    </row>
    <row r="388" spans="1:9" x14ac:dyDescent="0.25">
      <c r="A388" s="56">
        <f t="shared" si="13"/>
        <v>361</v>
      </c>
      <c r="B388" s="15" t="s">
        <v>214</v>
      </c>
      <c r="C388" s="19" t="s">
        <v>272</v>
      </c>
      <c r="D388" s="20">
        <v>200</v>
      </c>
      <c r="F388">
        <v>1200</v>
      </c>
      <c r="I388" s="54">
        <v>0.1</v>
      </c>
    </row>
    <row r="389" spans="1:9" ht="25.5" x14ac:dyDescent="0.25">
      <c r="A389" s="56">
        <f t="shared" si="13"/>
        <v>362</v>
      </c>
      <c r="B389" s="15" t="s">
        <v>273</v>
      </c>
      <c r="C389" s="19" t="s">
        <v>274</v>
      </c>
      <c r="D389" s="20">
        <v>350</v>
      </c>
      <c r="F389">
        <v>150</v>
      </c>
      <c r="I389" s="54">
        <v>0.1</v>
      </c>
    </row>
    <row r="390" spans="1:9" s="30" customFormat="1" x14ac:dyDescent="0.25">
      <c r="A390" s="56">
        <f t="shared" si="13"/>
        <v>363</v>
      </c>
      <c r="B390" s="25" t="s">
        <v>275</v>
      </c>
      <c r="C390" s="19" t="s">
        <v>276</v>
      </c>
      <c r="D390" s="20">
        <v>200</v>
      </c>
      <c r="F390" s="30">
        <v>180</v>
      </c>
      <c r="I390" s="54">
        <v>0.1</v>
      </c>
    </row>
    <row r="391" spans="1:9" x14ac:dyDescent="0.25">
      <c r="A391" s="56">
        <f t="shared" si="13"/>
        <v>364</v>
      </c>
      <c r="B391" s="15" t="s">
        <v>277</v>
      </c>
      <c r="C391" s="19" t="s">
        <v>278</v>
      </c>
      <c r="D391" s="20">
        <v>200</v>
      </c>
      <c r="F391">
        <v>900</v>
      </c>
      <c r="I391" s="54">
        <v>0.1</v>
      </c>
    </row>
    <row r="392" spans="1:9" x14ac:dyDescent="0.25">
      <c r="A392" s="56">
        <f t="shared" si="13"/>
        <v>365</v>
      </c>
      <c r="B392" s="15" t="s">
        <v>279</v>
      </c>
      <c r="C392" s="19" t="s">
        <v>280</v>
      </c>
      <c r="D392" s="20">
        <v>250</v>
      </c>
      <c r="I392" s="54">
        <v>0.1</v>
      </c>
    </row>
    <row r="393" spans="1:9" x14ac:dyDescent="0.25">
      <c r="A393" s="56">
        <f t="shared" si="13"/>
        <v>366</v>
      </c>
      <c r="B393" s="15" t="s">
        <v>281</v>
      </c>
      <c r="C393" s="19" t="s">
        <v>282</v>
      </c>
      <c r="D393" s="20">
        <v>1200</v>
      </c>
      <c r="F393">
        <v>3000</v>
      </c>
      <c r="I393" s="54">
        <v>0.1</v>
      </c>
    </row>
    <row r="394" spans="1:9" x14ac:dyDescent="0.25">
      <c r="A394" s="56">
        <f t="shared" si="13"/>
        <v>367</v>
      </c>
      <c r="B394" s="15" t="s">
        <v>283</v>
      </c>
      <c r="C394" s="19" t="s">
        <v>284</v>
      </c>
      <c r="D394" s="20">
        <v>150</v>
      </c>
      <c r="F394">
        <v>3000</v>
      </c>
      <c r="I394" s="54">
        <v>0.1</v>
      </c>
    </row>
    <row r="395" spans="1:9" x14ac:dyDescent="0.25">
      <c r="A395" s="56">
        <f t="shared" si="13"/>
        <v>368</v>
      </c>
      <c r="B395" s="27" t="s">
        <v>285</v>
      </c>
      <c r="C395" s="28" t="s">
        <v>286</v>
      </c>
      <c r="D395" s="29">
        <v>180</v>
      </c>
      <c r="F395">
        <v>1500</v>
      </c>
      <c r="I395" s="54">
        <v>0.1</v>
      </c>
    </row>
    <row r="396" spans="1:9" ht="25.5" x14ac:dyDescent="0.25">
      <c r="A396" s="56">
        <f t="shared" si="13"/>
        <v>369</v>
      </c>
      <c r="B396" s="15" t="s">
        <v>287</v>
      </c>
      <c r="C396" s="19" t="s">
        <v>288</v>
      </c>
      <c r="D396" s="20">
        <v>900</v>
      </c>
      <c r="F396">
        <v>800</v>
      </c>
      <c r="I396" s="54">
        <v>0.1</v>
      </c>
    </row>
    <row r="397" spans="1:9" s="47" customFormat="1" ht="15.75" x14ac:dyDescent="0.25">
      <c r="A397" s="57"/>
      <c r="B397" s="57"/>
      <c r="C397" s="32" t="s">
        <v>2017</v>
      </c>
      <c r="D397" s="60"/>
      <c r="I397" s="61"/>
    </row>
    <row r="398" spans="1:9" ht="51" x14ac:dyDescent="0.25">
      <c r="A398" s="56">
        <v>370</v>
      </c>
      <c r="B398" s="56" t="s">
        <v>2019</v>
      </c>
      <c r="C398" s="19" t="s">
        <v>2018</v>
      </c>
      <c r="D398" s="20">
        <v>1800</v>
      </c>
      <c r="I398" s="54"/>
    </row>
    <row r="399" spans="1:9" ht="25.5" x14ac:dyDescent="0.25">
      <c r="A399" s="56">
        <f>A398+1</f>
        <v>371</v>
      </c>
      <c r="B399" s="56" t="s">
        <v>2021</v>
      </c>
      <c r="C399" s="19" t="s">
        <v>2020</v>
      </c>
      <c r="D399" s="20">
        <v>5000</v>
      </c>
      <c r="I399" s="54"/>
    </row>
    <row r="400" spans="1:9" ht="38.25" x14ac:dyDescent="0.25">
      <c r="A400" s="56">
        <f t="shared" ref="A400:A401" si="14">A399+1</f>
        <v>372</v>
      </c>
      <c r="B400" s="56" t="s">
        <v>1547</v>
      </c>
      <c r="C400" s="19" t="s">
        <v>2113</v>
      </c>
      <c r="D400" s="20">
        <v>13500</v>
      </c>
      <c r="I400" s="54"/>
    </row>
    <row r="401" spans="1:9" ht="25.5" x14ac:dyDescent="0.25">
      <c r="A401" s="56">
        <f t="shared" si="14"/>
        <v>373</v>
      </c>
      <c r="B401" s="56" t="s">
        <v>2112</v>
      </c>
      <c r="C401" s="19" t="s">
        <v>1553</v>
      </c>
      <c r="D401" s="20">
        <v>3500</v>
      </c>
      <c r="I401" s="54"/>
    </row>
    <row r="402" spans="1:9" s="34" customFormat="1" ht="31.5" x14ac:dyDescent="0.25">
      <c r="A402" s="31"/>
      <c r="B402" s="31"/>
      <c r="C402" s="32" t="s">
        <v>290</v>
      </c>
      <c r="D402" s="33"/>
      <c r="F402" s="34">
        <v>1500</v>
      </c>
      <c r="I402" s="54">
        <v>0.1</v>
      </c>
    </row>
    <row r="403" spans="1:9" s="34" customFormat="1" x14ac:dyDescent="0.25">
      <c r="A403" s="31">
        <v>374</v>
      </c>
      <c r="B403" s="31" t="s">
        <v>291</v>
      </c>
      <c r="C403" s="35" t="s">
        <v>294</v>
      </c>
      <c r="D403" s="36">
        <v>2000</v>
      </c>
      <c r="F403" s="34">
        <v>1500</v>
      </c>
      <c r="I403" s="54">
        <v>0.1</v>
      </c>
    </row>
    <row r="404" spans="1:9" s="34" customFormat="1" x14ac:dyDescent="0.25">
      <c r="A404" s="31">
        <f>A403+1</f>
        <v>375</v>
      </c>
      <c r="B404" s="31" t="s">
        <v>292</v>
      </c>
      <c r="C404" s="35" t="s">
        <v>295</v>
      </c>
      <c r="D404" s="36">
        <v>2000</v>
      </c>
      <c r="F404" s="34">
        <v>1600</v>
      </c>
      <c r="I404" s="54">
        <v>0.1</v>
      </c>
    </row>
    <row r="405" spans="1:9" ht="25.5" x14ac:dyDescent="0.25">
      <c r="A405" s="31">
        <f t="shared" ref="A405:A408" si="15">A404+1</f>
        <v>376</v>
      </c>
      <c r="B405" s="31" t="s">
        <v>293</v>
      </c>
      <c r="C405" s="35" t="s">
        <v>2016</v>
      </c>
      <c r="D405" s="36">
        <v>2000</v>
      </c>
      <c r="I405" s="54">
        <v>0.1</v>
      </c>
    </row>
    <row r="406" spans="1:9" ht="25.5" x14ac:dyDescent="0.25">
      <c r="A406" s="31">
        <f t="shared" si="15"/>
        <v>377</v>
      </c>
      <c r="B406" s="31" t="s">
        <v>2014</v>
      </c>
      <c r="C406" s="35" t="s">
        <v>296</v>
      </c>
      <c r="D406" s="36">
        <v>2000</v>
      </c>
      <c r="F406">
        <v>2500</v>
      </c>
      <c r="I406" s="54">
        <v>0.1</v>
      </c>
    </row>
    <row r="407" spans="1:9" ht="25.5" x14ac:dyDescent="0.25">
      <c r="A407" s="31">
        <f t="shared" si="15"/>
        <v>378</v>
      </c>
      <c r="B407" s="31" t="s">
        <v>2015</v>
      </c>
      <c r="C407" s="35" t="s">
        <v>297</v>
      </c>
      <c r="D407" s="36">
        <v>2000</v>
      </c>
      <c r="I407" s="54"/>
    </row>
    <row r="408" spans="1:9" x14ac:dyDescent="0.25">
      <c r="A408" s="31">
        <f t="shared" si="15"/>
        <v>379</v>
      </c>
      <c r="B408" s="31" t="s">
        <v>2137</v>
      </c>
      <c r="C408" s="35" t="s">
        <v>2138</v>
      </c>
      <c r="D408" s="36">
        <v>13000</v>
      </c>
      <c r="F408">
        <v>3000</v>
      </c>
      <c r="I408" s="54">
        <v>0.1</v>
      </c>
    </row>
    <row r="409" spans="1:9" x14ac:dyDescent="0.25">
      <c r="A409" s="67"/>
      <c r="B409" s="68"/>
      <c r="C409" s="69"/>
      <c r="D409" s="70"/>
      <c r="I409" s="54"/>
    </row>
    <row r="410" spans="1:9" s="30" customFormat="1" ht="15.75" x14ac:dyDescent="0.25">
      <c r="A410" s="79" t="s">
        <v>2022</v>
      </c>
      <c r="B410" s="80"/>
      <c r="C410" s="80"/>
      <c r="D410" s="81"/>
      <c r="F410" s="30">
        <v>500</v>
      </c>
      <c r="I410" s="54">
        <v>0.1</v>
      </c>
    </row>
    <row r="411" spans="1:9" s="30" customFormat="1" ht="15.75" x14ac:dyDescent="0.25">
      <c r="A411" s="37"/>
      <c r="B411" s="38"/>
      <c r="C411" s="55" t="s">
        <v>300</v>
      </c>
      <c r="D411" s="39"/>
      <c r="F411" s="30">
        <v>600</v>
      </c>
      <c r="I411" s="54">
        <v>0.1</v>
      </c>
    </row>
    <row r="412" spans="1:9" ht="123" customHeight="1" x14ac:dyDescent="0.25">
      <c r="A412" s="56">
        <v>380</v>
      </c>
      <c r="B412" s="15" t="s">
        <v>2024</v>
      </c>
      <c r="C412" s="19" t="s">
        <v>2023</v>
      </c>
      <c r="D412" s="20">
        <v>2200</v>
      </c>
      <c r="I412" s="54">
        <v>0.1</v>
      </c>
    </row>
    <row r="413" spans="1:9" s="30" customFormat="1" ht="135" customHeight="1" x14ac:dyDescent="0.25">
      <c r="A413" s="56">
        <f>A412+1</f>
        <v>381</v>
      </c>
      <c r="B413" s="56" t="s">
        <v>2026</v>
      </c>
      <c r="C413" s="19" t="s">
        <v>2025</v>
      </c>
      <c r="D413" s="20">
        <v>1870</v>
      </c>
      <c r="F413" s="30">
        <v>2000</v>
      </c>
      <c r="I413" s="54">
        <v>0.1</v>
      </c>
    </row>
    <row r="414" spans="1:9" ht="85.5" customHeight="1" x14ac:dyDescent="0.25">
      <c r="A414" s="56">
        <f t="shared" ref="A414:A422" si="16">A413+1</f>
        <v>382</v>
      </c>
      <c r="B414" s="56" t="s">
        <v>2027</v>
      </c>
      <c r="C414" s="19" t="s">
        <v>2028</v>
      </c>
      <c r="D414" s="20">
        <v>2200</v>
      </c>
      <c r="F414">
        <v>600</v>
      </c>
      <c r="I414" s="54">
        <v>0.1</v>
      </c>
    </row>
    <row r="415" spans="1:9" ht="125.25" customHeight="1" x14ac:dyDescent="0.25">
      <c r="A415" s="56">
        <f t="shared" si="16"/>
        <v>383</v>
      </c>
      <c r="B415" s="56" t="s">
        <v>2034</v>
      </c>
      <c r="C415" s="19" t="s">
        <v>2031</v>
      </c>
      <c r="D415" s="20">
        <v>2200</v>
      </c>
      <c r="I415" s="54"/>
    </row>
    <row r="416" spans="1:9" ht="123.75" customHeight="1" x14ac:dyDescent="0.25">
      <c r="A416" s="56">
        <f t="shared" si="16"/>
        <v>384</v>
      </c>
      <c r="B416" s="56" t="s">
        <v>2035</v>
      </c>
      <c r="C416" s="19" t="s">
        <v>2032</v>
      </c>
      <c r="D416" s="20">
        <v>1870</v>
      </c>
      <c r="I416" s="54"/>
    </row>
    <row r="417" spans="1:9" ht="102" customHeight="1" x14ac:dyDescent="0.25">
      <c r="A417" s="56">
        <f t="shared" si="16"/>
        <v>385</v>
      </c>
      <c r="B417" s="56" t="s">
        <v>2036</v>
      </c>
      <c r="C417" s="19" t="s">
        <v>2033</v>
      </c>
      <c r="D417" s="20">
        <v>2200</v>
      </c>
      <c r="I417" s="54"/>
    </row>
    <row r="418" spans="1:9" ht="114.75" customHeight="1" x14ac:dyDescent="0.25">
      <c r="A418" s="56">
        <f t="shared" si="16"/>
        <v>386</v>
      </c>
      <c r="B418" s="56" t="s">
        <v>2037</v>
      </c>
      <c r="C418" s="19" t="s">
        <v>2038</v>
      </c>
      <c r="D418" s="20">
        <v>2200</v>
      </c>
      <c r="I418" s="54"/>
    </row>
    <row r="419" spans="1:9" ht="130.5" customHeight="1" x14ac:dyDescent="0.25">
      <c r="A419" s="56">
        <f t="shared" si="16"/>
        <v>387</v>
      </c>
      <c r="B419" s="56" t="s">
        <v>2041</v>
      </c>
      <c r="C419" s="19" t="s">
        <v>2039</v>
      </c>
      <c r="D419" s="20">
        <v>1870</v>
      </c>
      <c r="I419" s="54"/>
    </row>
    <row r="420" spans="1:9" ht="85.5" customHeight="1" x14ac:dyDescent="0.25">
      <c r="A420" s="56">
        <f t="shared" si="16"/>
        <v>388</v>
      </c>
      <c r="B420" s="56" t="s">
        <v>2042</v>
      </c>
      <c r="C420" s="19" t="s">
        <v>2040</v>
      </c>
      <c r="D420" s="20">
        <v>2200</v>
      </c>
      <c r="I420" s="54"/>
    </row>
    <row r="421" spans="1:9" ht="63.75" x14ac:dyDescent="0.25">
      <c r="A421" s="56">
        <f t="shared" si="16"/>
        <v>389</v>
      </c>
      <c r="B421" s="56" t="s">
        <v>2029</v>
      </c>
      <c r="C421" s="28" t="s">
        <v>301</v>
      </c>
      <c r="D421" s="20">
        <f>F410*(1+I410)</f>
        <v>550</v>
      </c>
      <c r="I421" s="54">
        <v>0.1</v>
      </c>
    </row>
    <row r="422" spans="1:9" ht="25.5" x14ac:dyDescent="0.25">
      <c r="A422" s="56">
        <f t="shared" si="16"/>
        <v>390</v>
      </c>
      <c r="B422" s="56" t="s">
        <v>2030</v>
      </c>
      <c r="C422" s="28" t="s">
        <v>302</v>
      </c>
      <c r="D422" s="20">
        <f>F411*(1+I411)</f>
        <v>660</v>
      </c>
      <c r="F422">
        <v>2500</v>
      </c>
      <c r="I422" s="54">
        <v>0.1</v>
      </c>
    </row>
    <row r="423" spans="1:9" ht="31.5" x14ac:dyDescent="0.25">
      <c r="A423" s="37"/>
      <c r="B423" s="38"/>
      <c r="C423" s="55" t="s">
        <v>303</v>
      </c>
      <c r="D423" s="20"/>
      <c r="F423">
        <v>2000</v>
      </c>
      <c r="I423" s="54">
        <v>0.1</v>
      </c>
    </row>
    <row r="424" spans="1:9" ht="76.5" x14ac:dyDescent="0.25">
      <c r="A424" s="27">
        <v>391</v>
      </c>
      <c r="B424" s="27" t="s">
        <v>2027</v>
      </c>
      <c r="C424" s="28" t="s">
        <v>2028</v>
      </c>
      <c r="D424" s="20">
        <f>F413*(1+I413)</f>
        <v>2200</v>
      </c>
      <c r="F424">
        <v>1500</v>
      </c>
      <c r="I424" s="54">
        <v>0.1</v>
      </c>
    </row>
    <row r="425" spans="1:9" ht="63.75" x14ac:dyDescent="0.25">
      <c r="A425" s="56">
        <v>392</v>
      </c>
      <c r="B425" s="27" t="s">
        <v>2029</v>
      </c>
      <c r="C425" s="19" t="s">
        <v>301</v>
      </c>
      <c r="D425" s="20">
        <v>660</v>
      </c>
      <c r="F425">
        <v>1500</v>
      </c>
      <c r="I425" s="54">
        <v>0.1</v>
      </c>
    </row>
    <row r="426" spans="1:9" ht="36" customHeight="1" x14ac:dyDescent="0.25">
      <c r="A426" s="56"/>
      <c r="B426" s="40"/>
      <c r="C426" s="55" t="s">
        <v>304</v>
      </c>
      <c r="D426" s="20"/>
      <c r="F426">
        <v>500</v>
      </c>
      <c r="I426" s="54">
        <v>0.1</v>
      </c>
    </row>
    <row r="427" spans="1:9" ht="66.75" customHeight="1" x14ac:dyDescent="0.25">
      <c r="A427" s="56">
        <v>393</v>
      </c>
      <c r="B427" s="15" t="s">
        <v>2046</v>
      </c>
      <c r="C427" s="19" t="s">
        <v>2045</v>
      </c>
      <c r="D427" s="20">
        <v>2200</v>
      </c>
      <c r="F427">
        <v>600</v>
      </c>
      <c r="I427" s="54">
        <v>0.1</v>
      </c>
    </row>
    <row r="428" spans="1:9" ht="76.5" x14ac:dyDescent="0.25">
      <c r="A428" s="56">
        <v>394</v>
      </c>
      <c r="B428" s="15" t="s">
        <v>2043</v>
      </c>
      <c r="C428" s="19" t="s">
        <v>2044</v>
      </c>
      <c r="D428" s="20">
        <v>2200</v>
      </c>
      <c r="F428">
        <v>1500</v>
      </c>
      <c r="I428" s="54">
        <v>0.1</v>
      </c>
    </row>
    <row r="429" spans="1:9" s="30" customFormat="1" ht="30.75" customHeight="1" x14ac:dyDescent="0.25">
      <c r="A429" s="56">
        <v>395</v>
      </c>
      <c r="B429" s="56" t="s">
        <v>2047</v>
      </c>
      <c r="C429" s="19" t="s">
        <v>305</v>
      </c>
      <c r="D429" s="20">
        <f>F426*(1+I426)</f>
        <v>550</v>
      </c>
      <c r="F429" s="30">
        <v>500</v>
      </c>
      <c r="I429" s="54">
        <v>0.1</v>
      </c>
    </row>
    <row r="430" spans="1:9" s="30" customFormat="1" ht="36.75" customHeight="1" x14ac:dyDescent="0.25">
      <c r="A430" s="56">
        <v>396</v>
      </c>
      <c r="B430" s="56" t="s">
        <v>2048</v>
      </c>
      <c r="C430" s="19" t="s">
        <v>302</v>
      </c>
      <c r="D430" s="20">
        <f>F427*(1+I427)</f>
        <v>660</v>
      </c>
      <c r="F430" s="30">
        <v>600</v>
      </c>
      <c r="I430" s="54">
        <v>0.1</v>
      </c>
    </row>
    <row r="431" spans="1:9" s="42" customFormat="1" ht="29.45" customHeight="1" x14ac:dyDescent="0.25">
      <c r="A431" s="37"/>
      <c r="B431" s="38"/>
      <c r="C431" s="55" t="s">
        <v>306</v>
      </c>
      <c r="D431" s="20"/>
      <c r="I431" s="54">
        <v>0.1</v>
      </c>
    </row>
    <row r="432" spans="1:9" ht="102" x14ac:dyDescent="0.25">
      <c r="A432" s="56">
        <v>397</v>
      </c>
      <c r="B432" s="15" t="s">
        <v>2050</v>
      </c>
      <c r="C432" s="19" t="s">
        <v>2049</v>
      </c>
      <c r="D432" s="20">
        <v>1870</v>
      </c>
      <c r="F432">
        <v>1700</v>
      </c>
      <c r="I432" s="54">
        <v>0.1</v>
      </c>
    </row>
    <row r="433" spans="1:9" ht="76.5" x14ac:dyDescent="0.25">
      <c r="A433" s="56">
        <v>398</v>
      </c>
      <c r="B433" s="56" t="s">
        <v>2052</v>
      </c>
      <c r="C433" s="19" t="s">
        <v>2051</v>
      </c>
      <c r="D433" s="20">
        <f t="shared" ref="D433:D480" si="17">F428*(1+I428)</f>
        <v>1650.0000000000002</v>
      </c>
      <c r="F433">
        <v>1500</v>
      </c>
      <c r="I433" s="54">
        <v>0.1</v>
      </c>
    </row>
    <row r="434" spans="1:9" s="30" customFormat="1" ht="63.75" x14ac:dyDescent="0.25">
      <c r="A434" s="27">
        <v>399</v>
      </c>
      <c r="B434" s="56" t="s">
        <v>2053</v>
      </c>
      <c r="C434" s="28" t="s">
        <v>301</v>
      </c>
      <c r="D434" s="20">
        <f t="shared" si="17"/>
        <v>550</v>
      </c>
      <c r="F434" s="30">
        <v>500</v>
      </c>
      <c r="I434" s="54">
        <v>0.1</v>
      </c>
    </row>
    <row r="435" spans="1:9" s="30" customFormat="1" ht="25.5" x14ac:dyDescent="0.25">
      <c r="A435" s="27">
        <v>400</v>
      </c>
      <c r="B435" s="56" t="s">
        <v>2054</v>
      </c>
      <c r="C435" s="28" t="s">
        <v>302</v>
      </c>
      <c r="D435" s="20">
        <f t="shared" si="17"/>
        <v>660</v>
      </c>
      <c r="F435" s="30">
        <v>600</v>
      </c>
      <c r="I435" s="54">
        <v>0.1</v>
      </c>
    </row>
    <row r="436" spans="1:9" ht="34.15" customHeight="1" x14ac:dyDescent="0.25">
      <c r="A436" s="56"/>
      <c r="B436" s="41"/>
      <c r="C436" s="55" t="s">
        <v>307</v>
      </c>
      <c r="D436" s="20"/>
      <c r="I436" s="54">
        <v>0.1</v>
      </c>
    </row>
    <row r="437" spans="1:9" s="7" customFormat="1" ht="114.75" x14ac:dyDescent="0.25">
      <c r="A437" s="56">
        <v>401</v>
      </c>
      <c r="B437" s="15" t="s">
        <v>2056</v>
      </c>
      <c r="C437" s="19" t="s">
        <v>2055</v>
      </c>
      <c r="D437" s="20">
        <f t="shared" si="17"/>
        <v>1870.0000000000002</v>
      </c>
      <c r="F437" s="7">
        <v>1700</v>
      </c>
      <c r="I437" s="54">
        <v>0.1</v>
      </c>
    </row>
    <row r="438" spans="1:9" s="7" customFormat="1" ht="89.25" x14ac:dyDescent="0.25">
      <c r="A438" s="56">
        <v>402</v>
      </c>
      <c r="B438" s="56" t="s">
        <v>2058</v>
      </c>
      <c r="C438" s="19" t="s">
        <v>2057</v>
      </c>
      <c r="D438" s="20">
        <f t="shared" si="17"/>
        <v>1650.0000000000002</v>
      </c>
      <c r="F438" s="7">
        <v>1500</v>
      </c>
      <c r="I438" s="54">
        <v>0.1</v>
      </c>
    </row>
    <row r="439" spans="1:9" s="7" customFormat="1" ht="63.75" x14ac:dyDescent="0.25">
      <c r="A439" s="27">
        <v>403</v>
      </c>
      <c r="B439" s="56" t="s">
        <v>2059</v>
      </c>
      <c r="C439" s="28" t="s">
        <v>301</v>
      </c>
      <c r="D439" s="20">
        <f t="shared" si="17"/>
        <v>550</v>
      </c>
      <c r="F439" s="7">
        <v>1400</v>
      </c>
      <c r="I439" s="54">
        <v>0.1</v>
      </c>
    </row>
    <row r="440" spans="1:9" s="7" customFormat="1" ht="25.5" x14ac:dyDescent="0.25">
      <c r="A440" s="27">
        <v>404</v>
      </c>
      <c r="B440" s="56" t="s">
        <v>2060</v>
      </c>
      <c r="C440" s="28" t="s">
        <v>302</v>
      </c>
      <c r="D440" s="20">
        <f t="shared" si="17"/>
        <v>660</v>
      </c>
      <c r="F440" s="7">
        <v>1200</v>
      </c>
      <c r="I440" s="54">
        <v>0.1</v>
      </c>
    </row>
    <row r="441" spans="1:9" ht="31.5" x14ac:dyDescent="0.25">
      <c r="A441" s="56"/>
      <c r="B441" s="40"/>
      <c r="C441" s="55" t="s">
        <v>308</v>
      </c>
      <c r="D441" s="20"/>
      <c r="F441">
        <v>1500</v>
      </c>
      <c r="I441" s="54">
        <v>0.1</v>
      </c>
    </row>
    <row r="442" spans="1:9" s="30" customFormat="1" ht="140.25" x14ac:dyDescent="0.25">
      <c r="A442" s="12">
        <v>405</v>
      </c>
      <c r="B442" s="12" t="s">
        <v>2062</v>
      </c>
      <c r="C442" s="13" t="s">
        <v>2061</v>
      </c>
      <c r="D442" s="20">
        <f t="shared" si="17"/>
        <v>1870.0000000000002</v>
      </c>
      <c r="F442" s="30">
        <v>500</v>
      </c>
      <c r="I442" s="54">
        <v>0.1</v>
      </c>
    </row>
    <row r="443" spans="1:9" s="30" customFormat="1" ht="140.25" x14ac:dyDescent="0.25">
      <c r="A443" s="12">
        <v>406</v>
      </c>
      <c r="B443" s="12" t="s">
        <v>2068</v>
      </c>
      <c r="C443" s="13" t="s">
        <v>2063</v>
      </c>
      <c r="D443" s="20">
        <f t="shared" si="17"/>
        <v>1650.0000000000002</v>
      </c>
      <c r="F443" s="30">
        <v>600</v>
      </c>
      <c r="I443" s="54">
        <v>0.1</v>
      </c>
    </row>
    <row r="444" spans="1:9" ht="131.25" customHeight="1" x14ac:dyDescent="0.25">
      <c r="A444" s="12">
        <v>407</v>
      </c>
      <c r="B444" s="12" t="s">
        <v>2069</v>
      </c>
      <c r="C444" s="13" t="s">
        <v>2064</v>
      </c>
      <c r="D444" s="20">
        <f t="shared" si="17"/>
        <v>1540.0000000000002</v>
      </c>
      <c r="I444" s="54">
        <v>0.1</v>
      </c>
    </row>
    <row r="445" spans="1:9" ht="140.25" x14ac:dyDescent="0.25">
      <c r="A445" s="12">
        <v>408</v>
      </c>
      <c r="B445" s="12" t="s">
        <v>2070</v>
      </c>
      <c r="C445" s="13" t="s">
        <v>2065</v>
      </c>
      <c r="D445" s="20">
        <f t="shared" si="17"/>
        <v>1320</v>
      </c>
      <c r="F445">
        <v>2000</v>
      </c>
      <c r="I445" s="54">
        <v>0.1</v>
      </c>
    </row>
    <row r="446" spans="1:9" ht="89.25" x14ac:dyDescent="0.25">
      <c r="A446" s="56">
        <v>409</v>
      </c>
      <c r="B446" s="12" t="s">
        <v>2071</v>
      </c>
      <c r="C446" s="19" t="s">
        <v>2066</v>
      </c>
      <c r="D446" s="20">
        <v>1700</v>
      </c>
      <c r="F446">
        <v>1700</v>
      </c>
      <c r="I446" s="54">
        <v>0.1</v>
      </c>
    </row>
    <row r="447" spans="1:9" ht="114.75" x14ac:dyDescent="0.25">
      <c r="A447" s="27">
        <v>410</v>
      </c>
      <c r="B447" s="12" t="s">
        <v>2072</v>
      </c>
      <c r="C447" s="28" t="s">
        <v>2067</v>
      </c>
      <c r="D447" s="20">
        <f t="shared" si="17"/>
        <v>550</v>
      </c>
      <c r="F447">
        <v>1500</v>
      </c>
      <c r="I447" s="54">
        <v>0.1</v>
      </c>
    </row>
    <row r="448" spans="1:9" s="30" customFormat="1" ht="25.5" x14ac:dyDescent="0.25">
      <c r="A448" s="27">
        <v>411</v>
      </c>
      <c r="B448" s="12" t="s">
        <v>2073</v>
      </c>
      <c r="C448" s="28" t="s">
        <v>302</v>
      </c>
      <c r="D448" s="20">
        <f t="shared" si="17"/>
        <v>660</v>
      </c>
      <c r="F448" s="30">
        <v>500</v>
      </c>
      <c r="I448" s="54">
        <v>0.1</v>
      </c>
    </row>
    <row r="449" spans="1:9" s="30" customFormat="1" ht="15.75" x14ac:dyDescent="0.25">
      <c r="A449" s="56"/>
      <c r="B449" s="40"/>
      <c r="C449" s="55" t="s">
        <v>309</v>
      </c>
      <c r="D449" s="20"/>
      <c r="F449" s="30">
        <v>600</v>
      </c>
      <c r="I449" s="54">
        <v>0.1</v>
      </c>
    </row>
    <row r="450" spans="1:9" s="30" customFormat="1" ht="129.75" customHeight="1" x14ac:dyDescent="0.25">
      <c r="A450" s="56">
        <v>412</v>
      </c>
      <c r="B450" s="56" t="s">
        <v>2076</v>
      </c>
      <c r="C450" s="19" t="s">
        <v>2074</v>
      </c>
      <c r="D450" s="20">
        <f t="shared" si="17"/>
        <v>2200</v>
      </c>
      <c r="I450" s="54">
        <v>0.1</v>
      </c>
    </row>
    <row r="451" spans="1:9" ht="127.5" x14ac:dyDescent="0.25">
      <c r="A451" s="56">
        <f>A450+1</f>
        <v>413</v>
      </c>
      <c r="B451" s="56" t="s">
        <v>2077</v>
      </c>
      <c r="C451" s="19" t="s">
        <v>2075</v>
      </c>
      <c r="D451" s="20">
        <f t="shared" si="17"/>
        <v>1870.0000000000002</v>
      </c>
      <c r="F451">
        <v>2000</v>
      </c>
      <c r="I451" s="54">
        <v>0.1</v>
      </c>
    </row>
    <row r="452" spans="1:9" ht="89.25" x14ac:dyDescent="0.25">
      <c r="A452" s="56">
        <f t="shared" ref="A452:A454" si="18">A451+1</f>
        <v>414</v>
      </c>
      <c r="B452" s="56" t="s">
        <v>2078</v>
      </c>
      <c r="C452" s="19" t="s">
        <v>2066</v>
      </c>
      <c r="D452" s="20">
        <v>2200</v>
      </c>
      <c r="F452">
        <v>1700</v>
      </c>
      <c r="I452" s="54">
        <v>0.1</v>
      </c>
    </row>
    <row r="453" spans="1:9" ht="63.75" x14ac:dyDescent="0.25">
      <c r="A453" s="56">
        <f t="shared" si="18"/>
        <v>415</v>
      </c>
      <c r="B453" s="56" t="s">
        <v>2079</v>
      </c>
      <c r="C453" s="28" t="s">
        <v>301</v>
      </c>
      <c r="D453" s="20">
        <f t="shared" si="17"/>
        <v>550</v>
      </c>
      <c r="F453">
        <v>1500</v>
      </c>
      <c r="I453" s="54">
        <v>0.1</v>
      </c>
    </row>
    <row r="454" spans="1:9" s="30" customFormat="1" ht="25.5" x14ac:dyDescent="0.25">
      <c r="A454" s="56">
        <f t="shared" si="18"/>
        <v>416</v>
      </c>
      <c r="B454" s="56" t="s">
        <v>2080</v>
      </c>
      <c r="C454" s="28" t="s">
        <v>302</v>
      </c>
      <c r="D454" s="20">
        <f t="shared" si="17"/>
        <v>660</v>
      </c>
      <c r="F454" s="30">
        <v>500</v>
      </c>
      <c r="I454" s="54">
        <v>0.1</v>
      </c>
    </row>
    <row r="455" spans="1:9" s="30" customFormat="1" ht="36" customHeight="1" x14ac:dyDescent="0.25">
      <c r="A455" s="27"/>
      <c r="B455" s="43"/>
      <c r="C455" s="55" t="s">
        <v>2081</v>
      </c>
      <c r="D455" s="20">
        <f t="shared" si="17"/>
        <v>0</v>
      </c>
      <c r="F455" s="30">
        <v>600</v>
      </c>
      <c r="I455" s="54">
        <v>0.1</v>
      </c>
    </row>
    <row r="456" spans="1:9" s="30" customFormat="1" ht="141" customHeight="1" x14ac:dyDescent="0.25">
      <c r="A456" s="56">
        <v>417</v>
      </c>
      <c r="B456" s="15" t="s">
        <v>2083</v>
      </c>
      <c r="C456" s="19" t="s">
        <v>2082</v>
      </c>
      <c r="D456" s="20">
        <f t="shared" si="17"/>
        <v>2200</v>
      </c>
      <c r="I456" s="54">
        <v>0.1</v>
      </c>
    </row>
    <row r="457" spans="1:9" ht="140.25" x14ac:dyDescent="0.25">
      <c r="A457" s="56">
        <f>A456+1</f>
        <v>418</v>
      </c>
      <c r="B457" s="56" t="s">
        <v>2086</v>
      </c>
      <c r="C457" s="19" t="s">
        <v>2084</v>
      </c>
      <c r="D457" s="20">
        <f t="shared" si="17"/>
        <v>1870.0000000000002</v>
      </c>
      <c r="F457">
        <v>2000</v>
      </c>
      <c r="I457" s="54">
        <v>0.1</v>
      </c>
    </row>
    <row r="458" spans="1:9" ht="89.25" x14ac:dyDescent="0.25">
      <c r="A458" s="56">
        <f t="shared" ref="A458:A460" si="19">A457+1</f>
        <v>419</v>
      </c>
      <c r="B458" s="56" t="s">
        <v>2087</v>
      </c>
      <c r="C458" s="19" t="s">
        <v>2085</v>
      </c>
      <c r="D458" s="20">
        <v>2200</v>
      </c>
      <c r="F458">
        <v>1700</v>
      </c>
      <c r="I458" s="54">
        <v>0.1</v>
      </c>
    </row>
    <row r="459" spans="1:9" ht="63.75" x14ac:dyDescent="0.25">
      <c r="A459" s="56">
        <f t="shared" si="19"/>
        <v>420</v>
      </c>
      <c r="B459" s="56" t="s">
        <v>2088</v>
      </c>
      <c r="C459" s="28" t="s">
        <v>301</v>
      </c>
      <c r="D459" s="20">
        <f t="shared" si="17"/>
        <v>550</v>
      </c>
      <c r="F459">
        <v>1800</v>
      </c>
      <c r="I459" s="54">
        <v>0.1</v>
      </c>
    </row>
    <row r="460" spans="1:9" ht="25.5" x14ac:dyDescent="0.25">
      <c r="A460" s="56">
        <f t="shared" si="19"/>
        <v>421</v>
      </c>
      <c r="B460" s="56" t="s">
        <v>2089</v>
      </c>
      <c r="C460" s="28" t="s">
        <v>302</v>
      </c>
      <c r="D460" s="20">
        <f t="shared" si="17"/>
        <v>660</v>
      </c>
      <c r="F460">
        <v>1500</v>
      </c>
      <c r="I460" s="54">
        <v>0.1</v>
      </c>
    </row>
    <row r="461" spans="1:9" ht="33.75" customHeight="1" x14ac:dyDescent="0.25">
      <c r="A461" s="27"/>
      <c r="B461" s="43"/>
      <c r="C461" s="55" t="s">
        <v>310</v>
      </c>
      <c r="D461" s="20"/>
      <c r="F461">
        <v>1500</v>
      </c>
      <c r="I461" s="54">
        <v>0.1</v>
      </c>
    </row>
    <row r="462" spans="1:9" s="30" customFormat="1" ht="140.25" x14ac:dyDescent="0.25">
      <c r="A462" s="56">
        <f>A460+1</f>
        <v>422</v>
      </c>
      <c r="B462" s="15" t="s">
        <v>2091</v>
      </c>
      <c r="C462" s="19" t="s">
        <v>2090</v>
      </c>
      <c r="D462" s="20">
        <f t="shared" si="17"/>
        <v>2200</v>
      </c>
      <c r="F462" s="30">
        <v>500</v>
      </c>
      <c r="I462" s="54">
        <v>0.1</v>
      </c>
    </row>
    <row r="463" spans="1:9" s="30" customFormat="1" ht="140.25" x14ac:dyDescent="0.25">
      <c r="A463" s="56">
        <f t="shared" ref="A463:A464" si="20">A461+1</f>
        <v>1</v>
      </c>
      <c r="B463" s="56" t="s">
        <v>2096</v>
      </c>
      <c r="C463" s="19" t="s">
        <v>2092</v>
      </c>
      <c r="D463" s="20">
        <f t="shared" si="17"/>
        <v>1870.0000000000002</v>
      </c>
      <c r="F463" s="30">
        <v>600</v>
      </c>
      <c r="I463" s="54">
        <v>0.1</v>
      </c>
    </row>
    <row r="464" spans="1:9" s="30" customFormat="1" ht="134.25" customHeight="1" x14ac:dyDescent="0.25">
      <c r="A464" s="56">
        <f t="shared" si="20"/>
        <v>423</v>
      </c>
      <c r="B464" s="56" t="s">
        <v>2097</v>
      </c>
      <c r="C464" s="19" t="s">
        <v>2093</v>
      </c>
      <c r="D464" s="20">
        <f t="shared" si="17"/>
        <v>1980.0000000000002</v>
      </c>
      <c r="I464" s="54">
        <v>0.1</v>
      </c>
    </row>
    <row r="465" spans="1:9" ht="140.25" x14ac:dyDescent="0.25">
      <c r="A465" s="56">
        <v>424</v>
      </c>
      <c r="B465" s="56" t="s">
        <v>2098</v>
      </c>
      <c r="C465" s="19" t="s">
        <v>2094</v>
      </c>
      <c r="D465" s="20">
        <f t="shared" si="17"/>
        <v>1650.0000000000002</v>
      </c>
      <c r="F465">
        <v>2000</v>
      </c>
      <c r="I465" s="54">
        <v>0.1</v>
      </c>
    </row>
    <row r="466" spans="1:9" ht="89.25" x14ac:dyDescent="0.25">
      <c r="A466" s="56">
        <f>A465+1</f>
        <v>425</v>
      </c>
      <c r="B466" s="56" t="s">
        <v>2099</v>
      </c>
      <c r="C466" s="19" t="s">
        <v>2095</v>
      </c>
      <c r="D466" s="20">
        <v>2200</v>
      </c>
      <c r="F466">
        <v>1700</v>
      </c>
      <c r="I466" s="54">
        <v>0.1</v>
      </c>
    </row>
    <row r="467" spans="1:9" ht="63.75" x14ac:dyDescent="0.25">
      <c r="A467" s="56">
        <f t="shared" ref="A467:A468" si="21">A466+1</f>
        <v>426</v>
      </c>
      <c r="B467" s="56" t="s">
        <v>2100</v>
      </c>
      <c r="C467" s="28" t="s">
        <v>301</v>
      </c>
      <c r="D467" s="20">
        <f t="shared" si="17"/>
        <v>550</v>
      </c>
      <c r="F467">
        <v>1500</v>
      </c>
      <c r="I467" s="54">
        <v>0.1</v>
      </c>
    </row>
    <row r="468" spans="1:9" s="44" customFormat="1" ht="25.5" x14ac:dyDescent="0.25">
      <c r="A468" s="56">
        <f t="shared" si="21"/>
        <v>427</v>
      </c>
      <c r="B468" s="56" t="s">
        <v>2101</v>
      </c>
      <c r="C468" s="28" t="s">
        <v>311</v>
      </c>
      <c r="D468" s="20">
        <f t="shared" si="17"/>
        <v>660</v>
      </c>
      <c r="F468" s="44">
        <v>500</v>
      </c>
      <c r="I468" s="54">
        <v>0.1</v>
      </c>
    </row>
    <row r="469" spans="1:9" s="30" customFormat="1" ht="31.5" x14ac:dyDescent="0.25">
      <c r="A469" s="27"/>
      <c r="B469" s="43"/>
      <c r="C469" s="55" t="s">
        <v>312</v>
      </c>
      <c r="D469" s="20"/>
      <c r="F469" s="30">
        <v>600</v>
      </c>
      <c r="I469" s="54">
        <v>0.1</v>
      </c>
    </row>
    <row r="470" spans="1:9" s="47" customFormat="1" ht="127.5" x14ac:dyDescent="0.25">
      <c r="A470" s="56">
        <v>428</v>
      </c>
      <c r="B470" s="15" t="s">
        <v>2104</v>
      </c>
      <c r="C470" s="19" t="s">
        <v>2074</v>
      </c>
      <c r="D470" s="20">
        <f t="shared" si="17"/>
        <v>2200</v>
      </c>
      <c r="I470" s="54">
        <v>0.1</v>
      </c>
    </row>
    <row r="471" spans="1:9" s="47" customFormat="1" ht="127.5" x14ac:dyDescent="0.25">
      <c r="A471" s="56">
        <f>A470+1</f>
        <v>429</v>
      </c>
      <c r="B471" s="56" t="s">
        <v>2105</v>
      </c>
      <c r="C471" s="19" t="s">
        <v>2102</v>
      </c>
      <c r="D471" s="20">
        <f t="shared" si="17"/>
        <v>1870.0000000000002</v>
      </c>
      <c r="F471" s="47">
        <v>29000</v>
      </c>
      <c r="I471" s="54">
        <v>0.1</v>
      </c>
    </row>
    <row r="472" spans="1:9" s="47" customFormat="1" ht="89.25" x14ac:dyDescent="0.25">
      <c r="A472" s="56">
        <f t="shared" ref="A472:A474" si="22">A471+1</f>
        <v>430</v>
      </c>
      <c r="B472" s="56" t="s">
        <v>2106</v>
      </c>
      <c r="C472" s="19" t="s">
        <v>2103</v>
      </c>
      <c r="D472" s="20">
        <v>2200</v>
      </c>
      <c r="F472" s="47">
        <v>29000</v>
      </c>
      <c r="I472" s="54">
        <v>0.1</v>
      </c>
    </row>
    <row r="473" spans="1:9" s="47" customFormat="1" ht="25.5" x14ac:dyDescent="0.25">
      <c r="A473" s="56">
        <f t="shared" si="22"/>
        <v>431</v>
      </c>
      <c r="B473" s="56" t="s">
        <v>2107</v>
      </c>
      <c r="C473" s="19" t="s">
        <v>305</v>
      </c>
      <c r="D473" s="20">
        <f t="shared" si="17"/>
        <v>550</v>
      </c>
      <c r="F473" s="47">
        <v>29000</v>
      </c>
      <c r="I473" s="54">
        <v>0.1</v>
      </c>
    </row>
    <row r="474" spans="1:9" s="47" customFormat="1" ht="25.5" x14ac:dyDescent="0.25">
      <c r="A474" s="56">
        <f t="shared" si="22"/>
        <v>432</v>
      </c>
      <c r="B474" s="56" t="s">
        <v>2108</v>
      </c>
      <c r="C474" s="19" t="s">
        <v>302</v>
      </c>
      <c r="D474" s="20">
        <f t="shared" si="17"/>
        <v>660</v>
      </c>
      <c r="F474" s="47">
        <v>29000</v>
      </c>
      <c r="I474" s="54">
        <v>0.1</v>
      </c>
    </row>
    <row r="475" spans="1:9" s="47" customFormat="1" ht="15.75" x14ac:dyDescent="0.25">
      <c r="A475" s="45"/>
      <c r="B475" s="46"/>
      <c r="C475" s="55" t="s">
        <v>313</v>
      </c>
      <c r="D475" s="20">
        <f t="shared" si="17"/>
        <v>0</v>
      </c>
      <c r="F475" s="47">
        <v>29000</v>
      </c>
      <c r="I475" s="54">
        <v>0.1</v>
      </c>
    </row>
    <row r="476" spans="1:9" s="47" customFormat="1" x14ac:dyDescent="0.25">
      <c r="A476" s="45">
        <v>433</v>
      </c>
      <c r="B476" s="19" t="s">
        <v>314</v>
      </c>
      <c r="C476" s="19" t="s">
        <v>315</v>
      </c>
      <c r="D476" s="20">
        <f t="shared" si="17"/>
        <v>31900.000000000004</v>
      </c>
      <c r="F476" s="47">
        <v>53600</v>
      </c>
      <c r="I476" s="54">
        <v>0.1</v>
      </c>
    </row>
    <row r="477" spans="1:9" s="47" customFormat="1" x14ac:dyDescent="0.25">
      <c r="A477" s="45">
        <f>A476+1</f>
        <v>434</v>
      </c>
      <c r="B477" s="19" t="s">
        <v>316</v>
      </c>
      <c r="C477" s="19" t="s">
        <v>317</v>
      </c>
      <c r="D477" s="20">
        <f t="shared" si="17"/>
        <v>31900.000000000004</v>
      </c>
      <c r="F477" s="47">
        <v>53600</v>
      </c>
      <c r="I477" s="54">
        <v>0.1</v>
      </c>
    </row>
    <row r="478" spans="1:9" s="47" customFormat="1" x14ac:dyDescent="0.25">
      <c r="A478" s="45">
        <f t="shared" ref="A478:A541" si="23">A477+1</f>
        <v>435</v>
      </c>
      <c r="B478" s="19" t="s">
        <v>318</v>
      </c>
      <c r="C478" s="19" t="s">
        <v>319</v>
      </c>
      <c r="D478" s="20">
        <f t="shared" si="17"/>
        <v>31900.000000000004</v>
      </c>
      <c r="F478" s="47">
        <v>40000</v>
      </c>
      <c r="I478" s="54">
        <v>0.1</v>
      </c>
    </row>
    <row r="479" spans="1:9" s="47" customFormat="1" x14ac:dyDescent="0.25">
      <c r="A479" s="45">
        <f t="shared" si="23"/>
        <v>436</v>
      </c>
      <c r="B479" s="19" t="s">
        <v>320</v>
      </c>
      <c r="C479" s="19" t="s">
        <v>321</v>
      </c>
      <c r="D479" s="20">
        <f t="shared" si="17"/>
        <v>31900.000000000004</v>
      </c>
      <c r="F479" s="47">
        <v>40300</v>
      </c>
      <c r="I479" s="54">
        <v>0.1</v>
      </c>
    </row>
    <row r="480" spans="1:9" s="47" customFormat="1" x14ac:dyDescent="0.25">
      <c r="A480" s="45">
        <f t="shared" si="23"/>
        <v>437</v>
      </c>
      <c r="B480" s="19" t="s">
        <v>322</v>
      </c>
      <c r="C480" s="19" t="s">
        <v>323</v>
      </c>
      <c r="D480" s="20">
        <f t="shared" si="17"/>
        <v>31900.000000000004</v>
      </c>
      <c r="F480" s="47">
        <v>50000</v>
      </c>
      <c r="I480" s="54">
        <v>0.1</v>
      </c>
    </row>
    <row r="481" spans="1:9" s="47" customFormat="1" x14ac:dyDescent="0.25">
      <c r="A481" s="45">
        <f t="shared" si="23"/>
        <v>438</v>
      </c>
      <c r="B481" s="19" t="s">
        <v>324</v>
      </c>
      <c r="C481" s="19" t="s">
        <v>325</v>
      </c>
      <c r="D481" s="20">
        <f t="shared" ref="D481:D544" si="24">F476*(1+I476)</f>
        <v>58960.000000000007</v>
      </c>
      <c r="F481" s="47">
        <v>54000</v>
      </c>
      <c r="I481" s="54">
        <v>0.1</v>
      </c>
    </row>
    <row r="482" spans="1:9" s="47" customFormat="1" x14ac:dyDescent="0.25">
      <c r="A482" s="45">
        <f t="shared" si="23"/>
        <v>439</v>
      </c>
      <c r="B482" s="19" t="s">
        <v>326</v>
      </c>
      <c r="C482" s="19" t="s">
        <v>327</v>
      </c>
      <c r="D482" s="20">
        <f t="shared" si="24"/>
        <v>58960.000000000007</v>
      </c>
      <c r="F482" s="47">
        <v>123000</v>
      </c>
      <c r="I482" s="54">
        <v>0.1</v>
      </c>
    </row>
    <row r="483" spans="1:9" s="47" customFormat="1" x14ac:dyDescent="0.25">
      <c r="A483" s="45">
        <f t="shared" si="23"/>
        <v>440</v>
      </c>
      <c r="B483" s="19" t="s">
        <v>328</v>
      </c>
      <c r="C483" s="19" t="s">
        <v>329</v>
      </c>
      <c r="D483" s="20">
        <f t="shared" si="24"/>
        <v>44000</v>
      </c>
      <c r="F483" s="47">
        <v>54000</v>
      </c>
      <c r="I483" s="54">
        <v>0.1</v>
      </c>
    </row>
    <row r="484" spans="1:9" s="47" customFormat="1" ht="25.5" x14ac:dyDescent="0.25">
      <c r="A484" s="45">
        <f t="shared" si="23"/>
        <v>441</v>
      </c>
      <c r="B484" s="19" t="s">
        <v>172</v>
      </c>
      <c r="C484" s="19" t="s">
        <v>330</v>
      </c>
      <c r="D484" s="20">
        <f t="shared" si="24"/>
        <v>44330</v>
      </c>
      <c r="F484" s="47">
        <v>123000</v>
      </c>
      <c r="I484" s="54">
        <v>0.1</v>
      </c>
    </row>
    <row r="485" spans="1:9" s="47" customFormat="1" x14ac:dyDescent="0.25">
      <c r="A485" s="45">
        <f t="shared" si="23"/>
        <v>442</v>
      </c>
      <c r="B485" s="19" t="s">
        <v>331</v>
      </c>
      <c r="C485" s="19" t="s">
        <v>332</v>
      </c>
      <c r="D485" s="20">
        <f t="shared" si="24"/>
        <v>55000.000000000007</v>
      </c>
      <c r="F485" s="47">
        <v>50000</v>
      </c>
      <c r="I485" s="54">
        <v>0.1</v>
      </c>
    </row>
    <row r="486" spans="1:9" s="47" customFormat="1" x14ac:dyDescent="0.25">
      <c r="A486" s="45">
        <f t="shared" si="23"/>
        <v>443</v>
      </c>
      <c r="B486" s="19" t="s">
        <v>333</v>
      </c>
      <c r="C486" s="19" t="s">
        <v>334</v>
      </c>
      <c r="D486" s="20">
        <f t="shared" si="24"/>
        <v>59400.000000000007</v>
      </c>
      <c r="F486" s="47">
        <v>50000</v>
      </c>
      <c r="I486" s="54">
        <v>0.1</v>
      </c>
    </row>
    <row r="487" spans="1:9" s="47" customFormat="1" ht="25.5" x14ac:dyDescent="0.25">
      <c r="A487" s="45">
        <f t="shared" si="23"/>
        <v>444</v>
      </c>
      <c r="B487" s="19" t="s">
        <v>335</v>
      </c>
      <c r="C487" s="19" t="s">
        <v>336</v>
      </c>
      <c r="D487" s="20">
        <f t="shared" si="24"/>
        <v>135300</v>
      </c>
      <c r="F487" s="47">
        <v>50000</v>
      </c>
      <c r="I487" s="54">
        <v>0.1</v>
      </c>
    </row>
    <row r="488" spans="1:9" s="48" customFormat="1" x14ac:dyDescent="0.25">
      <c r="A488" s="45">
        <f t="shared" si="23"/>
        <v>445</v>
      </c>
      <c r="B488" s="19" t="s">
        <v>337</v>
      </c>
      <c r="C488" s="19" t="s">
        <v>338</v>
      </c>
      <c r="D488" s="20">
        <f t="shared" si="24"/>
        <v>59400.000000000007</v>
      </c>
      <c r="F488" s="48">
        <v>84000</v>
      </c>
      <c r="G488" s="47"/>
      <c r="I488" s="54">
        <v>0.1</v>
      </c>
    </row>
    <row r="489" spans="1:9" s="47" customFormat="1" ht="25.5" x14ac:dyDescent="0.25">
      <c r="A489" s="45">
        <f t="shared" si="23"/>
        <v>446</v>
      </c>
      <c r="B489" s="19" t="s">
        <v>339</v>
      </c>
      <c r="C489" s="19" t="s">
        <v>340</v>
      </c>
      <c r="D489" s="20">
        <f t="shared" si="24"/>
        <v>135300</v>
      </c>
      <c r="F489" s="47">
        <v>54000</v>
      </c>
      <c r="I489" s="54">
        <v>0.1</v>
      </c>
    </row>
    <row r="490" spans="1:9" s="47" customFormat="1" x14ac:dyDescent="0.25">
      <c r="A490" s="45">
        <f t="shared" si="23"/>
        <v>447</v>
      </c>
      <c r="B490" s="19" t="s">
        <v>341</v>
      </c>
      <c r="C490" s="19" t="s">
        <v>342</v>
      </c>
      <c r="D490" s="20">
        <f t="shared" si="24"/>
        <v>55000.000000000007</v>
      </c>
      <c r="F490" s="47">
        <v>54000</v>
      </c>
      <c r="I490" s="54">
        <v>0.1</v>
      </c>
    </row>
    <row r="491" spans="1:9" s="47" customFormat="1" x14ac:dyDescent="0.25">
      <c r="A491" s="45">
        <f t="shared" si="23"/>
        <v>448</v>
      </c>
      <c r="B491" s="19" t="s">
        <v>343</v>
      </c>
      <c r="C491" s="19" t="s">
        <v>344</v>
      </c>
      <c r="D491" s="20">
        <f t="shared" si="24"/>
        <v>55000.000000000007</v>
      </c>
      <c r="F491" s="47">
        <v>54000</v>
      </c>
      <c r="I491" s="54">
        <v>0.1</v>
      </c>
    </row>
    <row r="492" spans="1:9" s="47" customFormat="1" x14ac:dyDescent="0.25">
      <c r="A492" s="45">
        <f t="shared" si="23"/>
        <v>449</v>
      </c>
      <c r="B492" s="19" t="s">
        <v>345</v>
      </c>
      <c r="C492" s="19" t="s">
        <v>346</v>
      </c>
      <c r="D492" s="20">
        <f t="shared" si="24"/>
        <v>55000.000000000007</v>
      </c>
      <c r="F492" s="47">
        <v>14500</v>
      </c>
      <c r="I492" s="54">
        <v>0.1</v>
      </c>
    </row>
    <row r="493" spans="1:9" s="47" customFormat="1" ht="25.5" x14ac:dyDescent="0.25">
      <c r="A493" s="45">
        <f t="shared" si="23"/>
        <v>450</v>
      </c>
      <c r="B493" s="19" t="s">
        <v>347</v>
      </c>
      <c r="C493" s="19" t="s">
        <v>348</v>
      </c>
      <c r="D493" s="20">
        <f t="shared" si="24"/>
        <v>92400.000000000015</v>
      </c>
      <c r="F493" s="47">
        <v>14500</v>
      </c>
      <c r="I493" s="54">
        <v>0.1</v>
      </c>
    </row>
    <row r="494" spans="1:9" s="47" customFormat="1" x14ac:dyDescent="0.25">
      <c r="A494" s="45">
        <f t="shared" si="23"/>
        <v>451</v>
      </c>
      <c r="B494" s="19" t="s">
        <v>349</v>
      </c>
      <c r="C494" s="19" t="s">
        <v>350</v>
      </c>
      <c r="D494" s="20">
        <f t="shared" si="24"/>
        <v>59400.000000000007</v>
      </c>
      <c r="F494" s="47">
        <v>24700</v>
      </c>
      <c r="I494" s="54">
        <v>0.1</v>
      </c>
    </row>
    <row r="495" spans="1:9" s="47" customFormat="1" x14ac:dyDescent="0.25">
      <c r="A495" s="45">
        <f t="shared" si="23"/>
        <v>452</v>
      </c>
      <c r="B495" s="19" t="s">
        <v>351</v>
      </c>
      <c r="C495" s="19" t="s">
        <v>352</v>
      </c>
      <c r="D495" s="20">
        <f t="shared" si="24"/>
        <v>59400.000000000007</v>
      </c>
      <c r="F495" s="47">
        <v>24700</v>
      </c>
      <c r="I495" s="54">
        <v>0.1</v>
      </c>
    </row>
    <row r="496" spans="1:9" s="47" customFormat="1" x14ac:dyDescent="0.25">
      <c r="A496" s="45">
        <f t="shared" si="23"/>
        <v>453</v>
      </c>
      <c r="B496" s="19" t="s">
        <v>353</v>
      </c>
      <c r="C496" s="19" t="s">
        <v>354</v>
      </c>
      <c r="D496" s="20">
        <f t="shared" si="24"/>
        <v>59400.000000000007</v>
      </c>
      <c r="F496" s="47">
        <v>24700</v>
      </c>
      <c r="I496" s="54">
        <v>0.1</v>
      </c>
    </row>
    <row r="497" spans="1:9" s="47" customFormat="1" ht="25.5" x14ac:dyDescent="0.25">
      <c r="A497" s="45">
        <f t="shared" si="23"/>
        <v>454</v>
      </c>
      <c r="B497" s="19" t="s">
        <v>355</v>
      </c>
      <c r="C497" s="19" t="s">
        <v>356</v>
      </c>
      <c r="D497" s="20">
        <f t="shared" si="24"/>
        <v>15950.000000000002</v>
      </c>
      <c r="F497" s="47">
        <v>24700</v>
      </c>
      <c r="I497" s="54">
        <v>0.1</v>
      </c>
    </row>
    <row r="498" spans="1:9" s="47" customFormat="1" x14ac:dyDescent="0.25">
      <c r="A498" s="45">
        <f t="shared" si="23"/>
        <v>455</v>
      </c>
      <c r="B498" s="19" t="s">
        <v>357</v>
      </c>
      <c r="C498" s="19" t="s">
        <v>358</v>
      </c>
      <c r="D498" s="20">
        <f t="shared" si="24"/>
        <v>15950.000000000002</v>
      </c>
      <c r="F498" s="47">
        <v>14500</v>
      </c>
      <c r="I498" s="54">
        <v>0.1</v>
      </c>
    </row>
    <row r="499" spans="1:9" s="47" customFormat="1" x14ac:dyDescent="0.25">
      <c r="A499" s="45">
        <f t="shared" si="23"/>
        <v>456</v>
      </c>
      <c r="B499" s="19" t="s">
        <v>359</v>
      </c>
      <c r="C499" s="19" t="s">
        <v>360</v>
      </c>
      <c r="D499" s="20">
        <f t="shared" si="24"/>
        <v>27170.000000000004</v>
      </c>
      <c r="F499" s="47">
        <v>24700</v>
      </c>
      <c r="I499" s="54">
        <v>0.1</v>
      </c>
    </row>
    <row r="500" spans="1:9" s="47" customFormat="1" ht="25.5" x14ac:dyDescent="0.25">
      <c r="A500" s="45">
        <f t="shared" si="23"/>
        <v>457</v>
      </c>
      <c r="B500" s="19" t="s">
        <v>361</v>
      </c>
      <c r="C500" s="19" t="s">
        <v>362</v>
      </c>
      <c r="D500" s="20">
        <f t="shared" si="24"/>
        <v>27170.000000000004</v>
      </c>
      <c r="F500" s="47">
        <v>14500</v>
      </c>
      <c r="I500" s="54">
        <v>0.1</v>
      </c>
    </row>
    <row r="501" spans="1:9" s="47" customFormat="1" ht="25.5" x14ac:dyDescent="0.25">
      <c r="A501" s="45">
        <f t="shared" si="23"/>
        <v>458</v>
      </c>
      <c r="B501" s="19" t="s">
        <v>363</v>
      </c>
      <c r="C501" s="19" t="s">
        <v>364</v>
      </c>
      <c r="D501" s="20">
        <f t="shared" si="24"/>
        <v>27170.000000000004</v>
      </c>
      <c r="F501" s="47">
        <v>14500</v>
      </c>
      <c r="I501" s="54">
        <v>0.1</v>
      </c>
    </row>
    <row r="502" spans="1:9" s="47" customFormat="1" x14ac:dyDescent="0.25">
      <c r="A502" s="45">
        <f t="shared" si="23"/>
        <v>459</v>
      </c>
      <c r="B502" s="19" t="s">
        <v>365</v>
      </c>
      <c r="C502" s="19" t="s">
        <v>366</v>
      </c>
      <c r="D502" s="20">
        <f t="shared" si="24"/>
        <v>27170.000000000004</v>
      </c>
      <c r="F502" s="47">
        <v>24700</v>
      </c>
      <c r="I502" s="54">
        <v>0.1</v>
      </c>
    </row>
    <row r="503" spans="1:9" s="47" customFormat="1" x14ac:dyDescent="0.25">
      <c r="A503" s="45">
        <f t="shared" si="23"/>
        <v>460</v>
      </c>
      <c r="B503" s="19" t="s">
        <v>367</v>
      </c>
      <c r="C503" s="19" t="s">
        <v>368</v>
      </c>
      <c r="D503" s="20">
        <f t="shared" si="24"/>
        <v>15950.000000000002</v>
      </c>
      <c r="F503" s="47">
        <v>83800</v>
      </c>
      <c r="I503" s="54">
        <v>0.1</v>
      </c>
    </row>
    <row r="504" spans="1:9" s="47" customFormat="1" x14ac:dyDescent="0.25">
      <c r="A504" s="45">
        <f t="shared" si="23"/>
        <v>461</v>
      </c>
      <c r="B504" s="19" t="s">
        <v>369</v>
      </c>
      <c r="C504" s="19" t="s">
        <v>370</v>
      </c>
      <c r="D504" s="20">
        <f t="shared" si="24"/>
        <v>27170.000000000004</v>
      </c>
      <c r="F504" s="47">
        <v>83800</v>
      </c>
      <c r="I504" s="54">
        <v>0.1</v>
      </c>
    </row>
    <row r="505" spans="1:9" s="47" customFormat="1" x14ac:dyDescent="0.25">
      <c r="A505" s="45">
        <f t="shared" si="23"/>
        <v>462</v>
      </c>
      <c r="B505" s="19" t="s">
        <v>371</v>
      </c>
      <c r="C505" s="19" t="s">
        <v>372</v>
      </c>
      <c r="D505" s="20">
        <f t="shared" si="24"/>
        <v>15950.000000000002</v>
      </c>
      <c r="F505" s="47">
        <v>83800</v>
      </c>
      <c r="I505" s="54">
        <v>0.1</v>
      </c>
    </row>
    <row r="506" spans="1:9" s="47" customFormat="1" x14ac:dyDescent="0.25">
      <c r="A506" s="45">
        <f>A505+1</f>
        <v>463</v>
      </c>
      <c r="B506" s="19" t="s">
        <v>373</v>
      </c>
      <c r="C506" s="19" t="s">
        <v>374</v>
      </c>
      <c r="D506" s="20">
        <f t="shared" si="24"/>
        <v>15950.000000000002</v>
      </c>
      <c r="F506" s="47">
        <v>83800</v>
      </c>
      <c r="I506" s="54">
        <v>0.1</v>
      </c>
    </row>
    <row r="507" spans="1:9" s="47" customFormat="1" x14ac:dyDescent="0.25">
      <c r="A507" s="45">
        <f t="shared" si="23"/>
        <v>464</v>
      </c>
      <c r="B507" s="19" t="s">
        <v>375</v>
      </c>
      <c r="C507" s="19" t="s">
        <v>376</v>
      </c>
      <c r="D507" s="20">
        <f t="shared" si="24"/>
        <v>27170.000000000004</v>
      </c>
      <c r="F507" s="47">
        <v>14500</v>
      </c>
      <c r="I507" s="54">
        <v>0.1</v>
      </c>
    </row>
    <row r="508" spans="1:9" s="47" customFormat="1" x14ac:dyDescent="0.25">
      <c r="A508" s="45">
        <f t="shared" si="23"/>
        <v>465</v>
      </c>
      <c r="B508" s="19" t="s">
        <v>377</v>
      </c>
      <c r="C508" s="19" t="s">
        <v>378</v>
      </c>
      <c r="D508" s="20">
        <f t="shared" si="24"/>
        <v>92180.000000000015</v>
      </c>
      <c r="F508" s="47">
        <v>24700</v>
      </c>
      <c r="I508" s="54">
        <v>0.1</v>
      </c>
    </row>
    <row r="509" spans="1:9" s="47" customFormat="1" x14ac:dyDescent="0.25">
      <c r="A509" s="45">
        <f t="shared" si="23"/>
        <v>466</v>
      </c>
      <c r="B509" s="19" t="s">
        <v>379</v>
      </c>
      <c r="C509" s="19" t="s">
        <v>380</v>
      </c>
      <c r="D509" s="20">
        <f t="shared" si="24"/>
        <v>92180.000000000015</v>
      </c>
      <c r="F509" s="47">
        <v>14500</v>
      </c>
      <c r="I509" s="54">
        <v>0.1</v>
      </c>
    </row>
    <row r="510" spans="1:9" s="47" customFormat="1" x14ac:dyDescent="0.25">
      <c r="A510" s="45">
        <f t="shared" si="23"/>
        <v>467</v>
      </c>
      <c r="B510" s="19" t="s">
        <v>381</v>
      </c>
      <c r="C510" s="19" t="s">
        <v>382</v>
      </c>
      <c r="D510" s="20">
        <f t="shared" si="24"/>
        <v>92180.000000000015</v>
      </c>
      <c r="F510" s="47">
        <v>24700</v>
      </c>
      <c r="I510" s="54">
        <v>0.1</v>
      </c>
    </row>
    <row r="511" spans="1:9" s="47" customFormat="1" ht="25.5" x14ac:dyDescent="0.25">
      <c r="A511" s="45">
        <f t="shared" si="23"/>
        <v>468</v>
      </c>
      <c r="B511" s="19" t="s">
        <v>383</v>
      </c>
      <c r="C511" s="19" t="s">
        <v>384</v>
      </c>
      <c r="D511" s="20">
        <f t="shared" si="24"/>
        <v>92180.000000000015</v>
      </c>
      <c r="F511" s="47">
        <v>24700</v>
      </c>
      <c r="I511" s="54">
        <v>0.1</v>
      </c>
    </row>
    <row r="512" spans="1:9" s="47" customFormat="1" x14ac:dyDescent="0.25">
      <c r="A512" s="45">
        <f t="shared" si="23"/>
        <v>469</v>
      </c>
      <c r="B512" s="19" t="s">
        <v>385</v>
      </c>
      <c r="C512" s="19" t="s">
        <v>386</v>
      </c>
      <c r="D512" s="20">
        <f t="shared" si="24"/>
        <v>15950.000000000002</v>
      </c>
      <c r="F512" s="47">
        <v>14500</v>
      </c>
      <c r="I512" s="54">
        <v>0.1</v>
      </c>
    </row>
    <row r="513" spans="1:9" s="47" customFormat="1" x14ac:dyDescent="0.25">
      <c r="A513" s="45">
        <f t="shared" si="23"/>
        <v>470</v>
      </c>
      <c r="B513" s="19" t="s">
        <v>298</v>
      </c>
      <c r="C513" s="19" t="s">
        <v>387</v>
      </c>
      <c r="D513" s="20">
        <f t="shared" si="24"/>
        <v>27170.000000000004</v>
      </c>
      <c r="F513" s="47">
        <v>14500</v>
      </c>
      <c r="I513" s="54">
        <v>0.1</v>
      </c>
    </row>
    <row r="514" spans="1:9" s="47" customFormat="1" ht="25.5" x14ac:dyDescent="0.25">
      <c r="A514" s="45">
        <f t="shared" si="23"/>
        <v>471</v>
      </c>
      <c r="B514" s="19" t="s">
        <v>388</v>
      </c>
      <c r="C514" s="19" t="s">
        <v>389</v>
      </c>
      <c r="D514" s="20">
        <f t="shared" si="24"/>
        <v>15950.000000000002</v>
      </c>
      <c r="F514" s="47">
        <v>123000</v>
      </c>
      <c r="I514" s="54">
        <v>0.1</v>
      </c>
    </row>
    <row r="515" spans="1:9" s="47" customFormat="1" x14ac:dyDescent="0.25">
      <c r="A515" s="45">
        <f t="shared" si="23"/>
        <v>472</v>
      </c>
      <c r="B515" s="19" t="s">
        <v>390</v>
      </c>
      <c r="C515" s="19" t="s">
        <v>391</v>
      </c>
      <c r="D515" s="20">
        <f t="shared" si="24"/>
        <v>27170.000000000004</v>
      </c>
      <c r="F515" s="47">
        <v>235000</v>
      </c>
      <c r="I515" s="54">
        <v>0.1</v>
      </c>
    </row>
    <row r="516" spans="1:9" s="47" customFormat="1" x14ac:dyDescent="0.25">
      <c r="A516" s="45">
        <f t="shared" si="23"/>
        <v>473</v>
      </c>
      <c r="B516" s="19" t="s">
        <v>392</v>
      </c>
      <c r="C516" s="19" t="s">
        <v>393</v>
      </c>
      <c r="D516" s="20">
        <f t="shared" si="24"/>
        <v>27170.000000000004</v>
      </c>
      <c r="F516" s="47">
        <v>14500</v>
      </c>
      <c r="I516" s="54">
        <v>0.1</v>
      </c>
    </row>
    <row r="517" spans="1:9" s="47" customFormat="1" x14ac:dyDescent="0.25">
      <c r="A517" s="45">
        <f t="shared" si="23"/>
        <v>474</v>
      </c>
      <c r="B517" s="19" t="s">
        <v>394</v>
      </c>
      <c r="C517" s="19" t="s">
        <v>395</v>
      </c>
      <c r="D517" s="20">
        <f t="shared" si="24"/>
        <v>15950.000000000002</v>
      </c>
      <c r="F517" s="47">
        <v>24700</v>
      </c>
      <c r="I517" s="54">
        <v>0.1</v>
      </c>
    </row>
    <row r="518" spans="1:9" s="47" customFormat="1" x14ac:dyDescent="0.25">
      <c r="A518" s="45">
        <f t="shared" si="23"/>
        <v>475</v>
      </c>
      <c r="B518" s="19" t="s">
        <v>396</v>
      </c>
      <c r="C518" s="19" t="s">
        <v>397</v>
      </c>
      <c r="D518" s="20">
        <f t="shared" si="24"/>
        <v>15950.000000000002</v>
      </c>
      <c r="F518" s="47">
        <v>14500</v>
      </c>
      <c r="I518" s="54">
        <v>0.1</v>
      </c>
    </row>
    <row r="519" spans="1:9" s="47" customFormat="1" ht="25.5" x14ac:dyDescent="0.25">
      <c r="A519" s="45">
        <f t="shared" si="23"/>
        <v>476</v>
      </c>
      <c r="B519" s="19" t="s">
        <v>299</v>
      </c>
      <c r="C519" s="19" t="s">
        <v>398</v>
      </c>
      <c r="D519" s="20">
        <f t="shared" si="24"/>
        <v>135300</v>
      </c>
      <c r="F519" s="47">
        <v>14500</v>
      </c>
      <c r="I519" s="54">
        <v>0.1</v>
      </c>
    </row>
    <row r="520" spans="1:9" s="47" customFormat="1" ht="25.5" x14ac:dyDescent="0.25">
      <c r="A520" s="45">
        <f t="shared" si="23"/>
        <v>477</v>
      </c>
      <c r="B520" s="19" t="s">
        <v>299</v>
      </c>
      <c r="C520" s="19" t="s">
        <v>399</v>
      </c>
      <c r="D520" s="20">
        <f t="shared" si="24"/>
        <v>258500.00000000003</v>
      </c>
      <c r="F520" s="47">
        <v>14500</v>
      </c>
      <c r="I520" s="54">
        <v>0.1</v>
      </c>
    </row>
    <row r="521" spans="1:9" s="47" customFormat="1" x14ac:dyDescent="0.25">
      <c r="A521" s="45">
        <f t="shared" si="23"/>
        <v>478</v>
      </c>
      <c r="B521" s="19" t="s">
        <v>299</v>
      </c>
      <c r="C521" s="19" t="s">
        <v>400</v>
      </c>
      <c r="D521" s="20">
        <f t="shared" si="24"/>
        <v>15950.000000000002</v>
      </c>
      <c r="F521" s="47">
        <v>48000</v>
      </c>
      <c r="I521" s="54">
        <v>0.1</v>
      </c>
    </row>
    <row r="522" spans="1:9" s="47" customFormat="1" ht="25.5" x14ac:dyDescent="0.25">
      <c r="A522" s="45">
        <f t="shared" si="23"/>
        <v>479</v>
      </c>
      <c r="B522" s="19" t="s">
        <v>401</v>
      </c>
      <c r="C522" s="19" t="s">
        <v>402</v>
      </c>
      <c r="D522" s="20">
        <f t="shared" si="24"/>
        <v>27170.000000000004</v>
      </c>
      <c r="F522" s="47">
        <v>14500</v>
      </c>
      <c r="I522" s="54">
        <v>0.1</v>
      </c>
    </row>
    <row r="523" spans="1:9" s="47" customFormat="1" ht="25.5" x14ac:dyDescent="0.25">
      <c r="A523" s="45">
        <f>A522+1</f>
        <v>480</v>
      </c>
      <c r="B523" s="19" t="s">
        <v>403</v>
      </c>
      <c r="C523" s="19" t="s">
        <v>404</v>
      </c>
      <c r="D523" s="20">
        <f t="shared" si="24"/>
        <v>15950.000000000002</v>
      </c>
      <c r="F523" s="47">
        <v>14500</v>
      </c>
      <c r="I523" s="54">
        <v>0.1</v>
      </c>
    </row>
    <row r="524" spans="1:9" s="47" customFormat="1" x14ac:dyDescent="0.25">
      <c r="A524" s="45">
        <f t="shared" si="23"/>
        <v>481</v>
      </c>
      <c r="B524" s="19" t="s">
        <v>405</v>
      </c>
      <c r="C524" s="19" t="s">
        <v>406</v>
      </c>
      <c r="D524" s="20">
        <f t="shared" si="24"/>
        <v>15950.000000000002</v>
      </c>
      <c r="F524" s="47">
        <v>24700</v>
      </c>
      <c r="I524" s="54">
        <v>0.1</v>
      </c>
    </row>
    <row r="525" spans="1:9" s="47" customFormat="1" x14ac:dyDescent="0.25">
      <c r="A525" s="45">
        <f t="shared" si="23"/>
        <v>482</v>
      </c>
      <c r="B525" s="19" t="s">
        <v>407</v>
      </c>
      <c r="C525" s="19" t="s">
        <v>408</v>
      </c>
      <c r="D525" s="20">
        <f t="shared" si="24"/>
        <v>15950.000000000002</v>
      </c>
      <c r="F525" s="47">
        <v>24700</v>
      </c>
      <c r="I525" s="54">
        <v>0.1</v>
      </c>
    </row>
    <row r="526" spans="1:9" s="47" customFormat="1" x14ac:dyDescent="0.25">
      <c r="A526" s="45">
        <f t="shared" si="23"/>
        <v>483</v>
      </c>
      <c r="B526" s="19" t="s">
        <v>409</v>
      </c>
      <c r="C526" s="19" t="s">
        <v>410</v>
      </c>
      <c r="D526" s="20">
        <f t="shared" si="24"/>
        <v>52800.000000000007</v>
      </c>
      <c r="F526" s="47">
        <v>24700</v>
      </c>
      <c r="I526" s="54">
        <v>0.1</v>
      </c>
    </row>
    <row r="527" spans="1:9" s="47" customFormat="1" x14ac:dyDescent="0.25">
      <c r="A527" s="45">
        <f t="shared" si="23"/>
        <v>484</v>
      </c>
      <c r="B527" s="19" t="s">
        <v>411</v>
      </c>
      <c r="C527" s="19" t="s">
        <v>412</v>
      </c>
      <c r="D527" s="20">
        <f t="shared" si="24"/>
        <v>15950.000000000002</v>
      </c>
      <c r="F527" s="47">
        <v>48000</v>
      </c>
      <c r="I527" s="54">
        <v>0.1</v>
      </c>
    </row>
    <row r="528" spans="1:9" s="47" customFormat="1" x14ac:dyDescent="0.25">
      <c r="A528" s="45">
        <f t="shared" si="23"/>
        <v>485</v>
      </c>
      <c r="B528" s="19" t="s">
        <v>413</v>
      </c>
      <c r="C528" s="19" t="s">
        <v>414</v>
      </c>
      <c r="D528" s="20">
        <f t="shared" si="24"/>
        <v>15950.000000000002</v>
      </c>
      <c r="F528" s="47">
        <v>83800</v>
      </c>
      <c r="I528" s="54">
        <v>0.1</v>
      </c>
    </row>
    <row r="529" spans="1:9" s="47" customFormat="1" x14ac:dyDescent="0.25">
      <c r="A529" s="45">
        <f t="shared" si="23"/>
        <v>486</v>
      </c>
      <c r="B529" s="19" t="s">
        <v>415</v>
      </c>
      <c r="C529" s="19" t="s">
        <v>416</v>
      </c>
      <c r="D529" s="20">
        <f t="shared" si="24"/>
        <v>27170.000000000004</v>
      </c>
      <c r="F529" s="47">
        <v>27500</v>
      </c>
      <c r="I529" s="54">
        <v>0.1</v>
      </c>
    </row>
    <row r="530" spans="1:9" s="47" customFormat="1" x14ac:dyDescent="0.25">
      <c r="A530" s="45">
        <f t="shared" si="23"/>
        <v>487</v>
      </c>
      <c r="B530" s="19" t="s">
        <v>417</v>
      </c>
      <c r="C530" s="19" t="s">
        <v>418</v>
      </c>
      <c r="D530" s="20">
        <f t="shared" si="24"/>
        <v>27170.000000000004</v>
      </c>
      <c r="F530" s="47">
        <v>27500</v>
      </c>
      <c r="I530" s="54">
        <v>0.1</v>
      </c>
    </row>
    <row r="531" spans="1:9" s="47" customFormat="1" x14ac:dyDescent="0.25">
      <c r="A531" s="45">
        <f t="shared" si="23"/>
        <v>488</v>
      </c>
      <c r="B531" s="19" t="s">
        <v>419</v>
      </c>
      <c r="C531" s="19" t="s">
        <v>420</v>
      </c>
      <c r="D531" s="20">
        <f t="shared" si="24"/>
        <v>27170.000000000004</v>
      </c>
      <c r="F531" s="47">
        <v>27500</v>
      </c>
      <c r="I531" s="54">
        <v>0.1</v>
      </c>
    </row>
    <row r="532" spans="1:9" s="47" customFormat="1" ht="25.5" x14ac:dyDescent="0.25">
      <c r="A532" s="45">
        <f t="shared" si="23"/>
        <v>489</v>
      </c>
      <c r="B532" s="19" t="s">
        <v>421</v>
      </c>
      <c r="C532" s="19" t="s">
        <v>422</v>
      </c>
      <c r="D532" s="20">
        <f t="shared" si="24"/>
        <v>52800.000000000007</v>
      </c>
      <c r="F532" s="47">
        <v>27500</v>
      </c>
      <c r="I532" s="54">
        <v>0.1</v>
      </c>
    </row>
    <row r="533" spans="1:9" s="47" customFormat="1" ht="38.25" x14ac:dyDescent="0.25">
      <c r="A533" s="45">
        <f t="shared" si="23"/>
        <v>490</v>
      </c>
      <c r="B533" s="19" t="s">
        <v>423</v>
      </c>
      <c r="C533" s="19" t="s">
        <v>424</v>
      </c>
      <c r="D533" s="20">
        <f t="shared" si="24"/>
        <v>92180.000000000015</v>
      </c>
      <c r="F533" s="47">
        <v>32000</v>
      </c>
      <c r="I533" s="54">
        <v>0.1</v>
      </c>
    </row>
    <row r="534" spans="1:9" s="47" customFormat="1" ht="25.5" x14ac:dyDescent="0.25">
      <c r="A534" s="45">
        <f t="shared" si="23"/>
        <v>491</v>
      </c>
      <c r="B534" s="19" t="s">
        <v>425</v>
      </c>
      <c r="C534" s="19" t="s">
        <v>426</v>
      </c>
      <c r="D534" s="20">
        <f t="shared" si="24"/>
        <v>30250.000000000004</v>
      </c>
      <c r="F534" s="47">
        <v>27500</v>
      </c>
      <c r="I534" s="54">
        <v>0.1</v>
      </c>
    </row>
    <row r="535" spans="1:9" s="47" customFormat="1" ht="25.5" x14ac:dyDescent="0.25">
      <c r="A535" s="45">
        <f t="shared" si="23"/>
        <v>492</v>
      </c>
      <c r="B535" s="19" t="s">
        <v>427</v>
      </c>
      <c r="C535" s="19" t="s">
        <v>428</v>
      </c>
      <c r="D535" s="20">
        <f t="shared" si="24"/>
        <v>30250.000000000004</v>
      </c>
      <c r="F535" s="47">
        <v>27500</v>
      </c>
      <c r="I535" s="54">
        <v>0.1</v>
      </c>
    </row>
    <row r="536" spans="1:9" s="47" customFormat="1" ht="25.5" x14ac:dyDescent="0.25">
      <c r="A536" s="45">
        <f t="shared" si="23"/>
        <v>493</v>
      </c>
      <c r="B536" s="19" t="s">
        <v>429</v>
      </c>
      <c r="C536" s="19" t="s">
        <v>430</v>
      </c>
      <c r="D536" s="20">
        <f t="shared" si="24"/>
        <v>30250.000000000004</v>
      </c>
      <c r="F536" s="47">
        <v>27500</v>
      </c>
      <c r="I536" s="54">
        <v>0.1</v>
      </c>
    </row>
    <row r="537" spans="1:9" s="47" customFormat="1" x14ac:dyDescent="0.25">
      <c r="A537" s="45">
        <f t="shared" si="23"/>
        <v>494</v>
      </c>
      <c r="B537" s="19" t="s">
        <v>431</v>
      </c>
      <c r="C537" s="19" t="s">
        <v>432</v>
      </c>
      <c r="D537" s="20">
        <f t="shared" si="24"/>
        <v>30250.000000000004</v>
      </c>
      <c r="F537" s="47">
        <v>27500</v>
      </c>
      <c r="I537" s="54">
        <v>0.1</v>
      </c>
    </row>
    <row r="538" spans="1:9" s="47" customFormat="1" x14ac:dyDescent="0.25">
      <c r="A538" s="45">
        <f t="shared" si="23"/>
        <v>495</v>
      </c>
      <c r="B538" s="19" t="s">
        <v>433</v>
      </c>
      <c r="C538" s="19" t="s">
        <v>434</v>
      </c>
      <c r="D538" s="20">
        <f t="shared" si="24"/>
        <v>35200</v>
      </c>
      <c r="F538" s="47">
        <v>47600</v>
      </c>
      <c r="I538" s="54">
        <v>0.1</v>
      </c>
    </row>
    <row r="539" spans="1:9" s="47" customFormat="1" x14ac:dyDescent="0.25">
      <c r="A539" s="45">
        <f t="shared" si="23"/>
        <v>496</v>
      </c>
      <c r="B539" s="19" t="s">
        <v>435</v>
      </c>
      <c r="C539" s="19" t="s">
        <v>436</v>
      </c>
      <c r="D539" s="20">
        <f t="shared" si="24"/>
        <v>30250.000000000004</v>
      </c>
      <c r="F539" s="47">
        <v>47600</v>
      </c>
      <c r="I539" s="54">
        <v>0.1</v>
      </c>
    </row>
    <row r="540" spans="1:9" s="47" customFormat="1" x14ac:dyDescent="0.25">
      <c r="A540" s="45">
        <f t="shared" si="23"/>
        <v>497</v>
      </c>
      <c r="B540" s="19" t="s">
        <v>437</v>
      </c>
      <c r="C540" s="19" t="s">
        <v>438</v>
      </c>
      <c r="D540" s="20">
        <f t="shared" si="24"/>
        <v>30250.000000000004</v>
      </c>
      <c r="F540" s="47">
        <v>47600</v>
      </c>
      <c r="I540" s="54">
        <v>0.1</v>
      </c>
    </row>
    <row r="541" spans="1:9" s="47" customFormat="1" x14ac:dyDescent="0.25">
      <c r="A541" s="45">
        <f t="shared" si="23"/>
        <v>498</v>
      </c>
      <c r="B541" s="19" t="s">
        <v>439</v>
      </c>
      <c r="C541" s="19" t="s">
        <v>440</v>
      </c>
      <c r="D541" s="20">
        <f t="shared" si="24"/>
        <v>30250.000000000004</v>
      </c>
      <c r="F541" s="47">
        <v>47600</v>
      </c>
      <c r="I541" s="54">
        <v>0.1</v>
      </c>
    </row>
    <row r="542" spans="1:9" s="47" customFormat="1" x14ac:dyDescent="0.25">
      <c r="A542" s="45">
        <f t="shared" ref="A542" si="25">A541+1</f>
        <v>499</v>
      </c>
      <c r="B542" s="19" t="s">
        <v>441</v>
      </c>
      <c r="C542" s="19" t="s">
        <v>442</v>
      </c>
      <c r="D542" s="20">
        <f t="shared" si="24"/>
        <v>30250.000000000004</v>
      </c>
      <c r="F542" s="47">
        <v>47600</v>
      </c>
      <c r="I542" s="54">
        <v>0.1</v>
      </c>
    </row>
    <row r="543" spans="1:9" s="47" customFormat="1" x14ac:dyDescent="0.25">
      <c r="A543" s="45">
        <f>A542+1</f>
        <v>500</v>
      </c>
      <c r="B543" s="19" t="s">
        <v>443</v>
      </c>
      <c r="C543" s="19" t="s">
        <v>444</v>
      </c>
      <c r="D543" s="20">
        <f t="shared" si="24"/>
        <v>52360.000000000007</v>
      </c>
      <c r="F543" s="47">
        <v>47600</v>
      </c>
      <c r="I543" s="54">
        <v>0.1</v>
      </c>
    </row>
    <row r="544" spans="1:9" s="47" customFormat="1" x14ac:dyDescent="0.25">
      <c r="A544" s="45">
        <f t="shared" ref="A544:A558" si="26">A543+1</f>
        <v>501</v>
      </c>
      <c r="B544" s="19" t="s">
        <v>445</v>
      </c>
      <c r="C544" s="19" t="s">
        <v>446</v>
      </c>
      <c r="D544" s="20">
        <f t="shared" si="24"/>
        <v>52360.000000000007</v>
      </c>
      <c r="F544" s="47">
        <v>27500</v>
      </c>
      <c r="I544" s="54">
        <v>0.1</v>
      </c>
    </row>
    <row r="545" spans="1:9" s="47" customFormat="1" ht="25.5" x14ac:dyDescent="0.25">
      <c r="A545" s="45">
        <f t="shared" si="26"/>
        <v>502</v>
      </c>
      <c r="B545" s="19" t="s">
        <v>447</v>
      </c>
      <c r="C545" s="19" t="s">
        <v>448</v>
      </c>
      <c r="D545" s="20">
        <f t="shared" ref="D545:D608" si="27">F540*(1+I540)</f>
        <v>52360.000000000007</v>
      </c>
      <c r="F545" s="47">
        <v>64000</v>
      </c>
      <c r="I545" s="54">
        <v>0.1</v>
      </c>
    </row>
    <row r="546" spans="1:9" s="47" customFormat="1" x14ac:dyDescent="0.25">
      <c r="A546" s="45">
        <f t="shared" si="26"/>
        <v>503</v>
      </c>
      <c r="B546" s="19" t="s">
        <v>449</v>
      </c>
      <c r="C546" s="19" t="s">
        <v>450</v>
      </c>
      <c r="D546" s="20">
        <f t="shared" si="27"/>
        <v>52360.000000000007</v>
      </c>
      <c r="F546" s="47">
        <v>27500</v>
      </c>
      <c r="I546" s="54">
        <v>0.1</v>
      </c>
    </row>
    <row r="547" spans="1:9" s="47" customFormat="1" ht="25.5" x14ac:dyDescent="0.25">
      <c r="A547" s="45">
        <f t="shared" si="26"/>
        <v>504</v>
      </c>
      <c r="B547" s="19" t="s">
        <v>451</v>
      </c>
      <c r="C547" s="19" t="s">
        <v>452</v>
      </c>
      <c r="D547" s="20">
        <f t="shared" si="27"/>
        <v>52360.000000000007</v>
      </c>
      <c r="F547" s="47">
        <v>27500</v>
      </c>
      <c r="I547" s="54">
        <v>0.1</v>
      </c>
    </row>
    <row r="548" spans="1:9" s="47" customFormat="1" ht="38.25" x14ac:dyDescent="0.25">
      <c r="A548" s="45">
        <f t="shared" si="26"/>
        <v>505</v>
      </c>
      <c r="B548" s="19" t="s">
        <v>453</v>
      </c>
      <c r="C548" s="19" t="s">
        <v>454</v>
      </c>
      <c r="D548" s="20">
        <f t="shared" si="27"/>
        <v>52360.000000000007</v>
      </c>
      <c r="F548" s="47">
        <v>27500</v>
      </c>
      <c r="I548" s="54">
        <v>0.1</v>
      </c>
    </row>
    <row r="549" spans="1:9" s="47" customFormat="1" ht="25.5" x14ac:dyDescent="0.25">
      <c r="A549" s="45">
        <f t="shared" si="26"/>
        <v>506</v>
      </c>
      <c r="B549" s="19" t="s">
        <v>455</v>
      </c>
      <c r="C549" s="19" t="s">
        <v>456</v>
      </c>
      <c r="D549" s="20">
        <f t="shared" si="27"/>
        <v>30250.000000000004</v>
      </c>
      <c r="F549" s="47">
        <v>47600</v>
      </c>
      <c r="I549" s="54">
        <v>0.1</v>
      </c>
    </row>
    <row r="550" spans="1:9" s="47" customFormat="1" ht="25.5" x14ac:dyDescent="0.25">
      <c r="A550" s="45">
        <f t="shared" si="26"/>
        <v>507</v>
      </c>
      <c r="B550" s="19" t="s">
        <v>457</v>
      </c>
      <c r="C550" s="19" t="s">
        <v>458</v>
      </c>
      <c r="D550" s="20">
        <f t="shared" si="27"/>
        <v>70400</v>
      </c>
      <c r="F550" s="47">
        <v>64000</v>
      </c>
      <c r="I550" s="54">
        <v>0.1</v>
      </c>
    </row>
    <row r="551" spans="1:9" s="47" customFormat="1" ht="25.5" x14ac:dyDescent="0.25">
      <c r="A551" s="45">
        <f t="shared" si="26"/>
        <v>508</v>
      </c>
      <c r="B551" s="19" t="s">
        <v>459</v>
      </c>
      <c r="C551" s="19" t="s">
        <v>460</v>
      </c>
      <c r="D551" s="20">
        <f t="shared" si="27"/>
        <v>30250.000000000004</v>
      </c>
      <c r="F551" s="47">
        <v>47600</v>
      </c>
      <c r="I551" s="54">
        <v>0.1</v>
      </c>
    </row>
    <row r="552" spans="1:9" s="47" customFormat="1" ht="25.5" x14ac:dyDescent="0.25">
      <c r="A552" s="45">
        <f t="shared" si="26"/>
        <v>509</v>
      </c>
      <c r="B552" s="19" t="s">
        <v>461</v>
      </c>
      <c r="C552" s="19" t="s">
        <v>462</v>
      </c>
      <c r="D552" s="20">
        <f t="shared" si="27"/>
        <v>30250.000000000004</v>
      </c>
      <c r="F552" s="47">
        <v>47600</v>
      </c>
      <c r="I552" s="54">
        <v>0.1</v>
      </c>
    </row>
    <row r="553" spans="1:9" s="47" customFormat="1" x14ac:dyDescent="0.25">
      <c r="A553" s="45">
        <f t="shared" si="26"/>
        <v>510</v>
      </c>
      <c r="B553" s="19" t="s">
        <v>463</v>
      </c>
      <c r="C553" s="19" t="s">
        <v>464</v>
      </c>
      <c r="D553" s="20">
        <f t="shared" si="27"/>
        <v>30250.000000000004</v>
      </c>
      <c r="F553" s="47">
        <v>47600</v>
      </c>
      <c r="I553" s="54">
        <v>0.1</v>
      </c>
    </row>
    <row r="554" spans="1:9" s="47" customFormat="1" x14ac:dyDescent="0.25">
      <c r="A554" s="45">
        <f t="shared" si="26"/>
        <v>511</v>
      </c>
      <c r="B554" s="19" t="s">
        <v>465</v>
      </c>
      <c r="C554" s="19" t="s">
        <v>466</v>
      </c>
      <c r="D554" s="20">
        <f t="shared" si="27"/>
        <v>52360.000000000007</v>
      </c>
      <c r="F554" s="47">
        <v>47600</v>
      </c>
      <c r="I554" s="54">
        <v>0.1</v>
      </c>
    </row>
    <row r="555" spans="1:9" s="47" customFormat="1" ht="38.25" x14ac:dyDescent="0.25">
      <c r="A555" s="45">
        <f t="shared" si="26"/>
        <v>512</v>
      </c>
      <c r="B555" s="19" t="s">
        <v>467</v>
      </c>
      <c r="C555" s="19" t="s">
        <v>468</v>
      </c>
      <c r="D555" s="20">
        <f t="shared" si="27"/>
        <v>70400</v>
      </c>
      <c r="F555" s="47">
        <v>27500</v>
      </c>
      <c r="I555" s="54">
        <v>0.1</v>
      </c>
    </row>
    <row r="556" spans="1:9" s="47" customFormat="1" ht="25.5" x14ac:dyDescent="0.25">
      <c r="A556" s="45">
        <f t="shared" si="26"/>
        <v>513</v>
      </c>
      <c r="B556" s="19" t="s">
        <v>469</v>
      </c>
      <c r="C556" s="19" t="s">
        <v>470</v>
      </c>
      <c r="D556" s="20">
        <f t="shared" si="27"/>
        <v>52360.000000000007</v>
      </c>
      <c r="F556" s="47">
        <v>27500</v>
      </c>
      <c r="I556" s="54">
        <v>0.1</v>
      </c>
    </row>
    <row r="557" spans="1:9" s="47" customFormat="1" x14ac:dyDescent="0.25">
      <c r="A557" s="45">
        <f t="shared" si="26"/>
        <v>514</v>
      </c>
      <c r="B557" s="19" t="s">
        <v>471</v>
      </c>
      <c r="C557" s="19" t="s">
        <v>472</v>
      </c>
      <c r="D557" s="20">
        <f t="shared" si="27"/>
        <v>52360.000000000007</v>
      </c>
      <c r="F557" s="47">
        <v>64000</v>
      </c>
      <c r="I557" s="54">
        <v>0.1</v>
      </c>
    </row>
    <row r="558" spans="1:9" s="47" customFormat="1" ht="25.5" x14ac:dyDescent="0.25">
      <c r="A558" s="45">
        <f t="shared" si="26"/>
        <v>515</v>
      </c>
      <c r="B558" s="19" t="s">
        <v>473</v>
      </c>
      <c r="C558" s="19" t="s">
        <v>474</v>
      </c>
      <c r="D558" s="20">
        <f t="shared" si="27"/>
        <v>52360.000000000007</v>
      </c>
      <c r="F558" s="47">
        <v>47600</v>
      </c>
      <c r="I558" s="54">
        <v>0.1</v>
      </c>
    </row>
    <row r="559" spans="1:9" s="47" customFormat="1" ht="25.5" x14ac:dyDescent="0.25">
      <c r="A559" s="45">
        <f>A558+1</f>
        <v>516</v>
      </c>
      <c r="B559" s="19" t="s">
        <v>475</v>
      </c>
      <c r="C559" s="19" t="s">
        <v>476</v>
      </c>
      <c r="D559" s="20">
        <f t="shared" si="27"/>
        <v>52360.000000000007</v>
      </c>
      <c r="F559" s="47">
        <v>64000</v>
      </c>
      <c r="I559" s="54">
        <v>0.1</v>
      </c>
    </row>
    <row r="560" spans="1:9" s="47" customFormat="1" x14ac:dyDescent="0.25">
      <c r="A560" s="45">
        <f t="shared" ref="A560:A581" si="28">A559+1</f>
        <v>517</v>
      </c>
      <c r="B560" s="19" t="s">
        <v>477</v>
      </c>
      <c r="C560" s="19" t="s">
        <v>478</v>
      </c>
      <c r="D560" s="20">
        <f t="shared" si="27"/>
        <v>30250.000000000004</v>
      </c>
      <c r="F560" s="47">
        <v>47600</v>
      </c>
      <c r="I560" s="54">
        <v>0.1</v>
      </c>
    </row>
    <row r="561" spans="1:9" s="47" customFormat="1" x14ac:dyDescent="0.25">
      <c r="A561" s="45">
        <f t="shared" si="28"/>
        <v>518</v>
      </c>
      <c r="B561" s="19" t="s">
        <v>479</v>
      </c>
      <c r="C561" s="19" t="s">
        <v>480</v>
      </c>
      <c r="D561" s="20">
        <f t="shared" si="27"/>
        <v>30250.000000000004</v>
      </c>
      <c r="F561" s="47">
        <v>47600</v>
      </c>
      <c r="I561" s="54">
        <v>0.1</v>
      </c>
    </row>
    <row r="562" spans="1:9" s="47" customFormat="1" x14ac:dyDescent="0.25">
      <c r="A562" s="45">
        <f t="shared" si="28"/>
        <v>519</v>
      </c>
      <c r="B562" s="19" t="s">
        <v>481</v>
      </c>
      <c r="C562" s="19" t="s">
        <v>482</v>
      </c>
      <c r="D562" s="20">
        <f t="shared" si="27"/>
        <v>70400</v>
      </c>
      <c r="F562" s="47">
        <v>47600</v>
      </c>
      <c r="I562" s="54">
        <v>0.1</v>
      </c>
    </row>
    <row r="563" spans="1:9" s="47" customFormat="1" x14ac:dyDescent="0.25">
      <c r="A563" s="45">
        <f t="shared" si="28"/>
        <v>520</v>
      </c>
      <c r="B563" s="19" t="s">
        <v>483</v>
      </c>
      <c r="C563" s="19" t="s">
        <v>484</v>
      </c>
      <c r="D563" s="20">
        <f t="shared" si="27"/>
        <v>52360.000000000007</v>
      </c>
      <c r="F563" s="47">
        <v>47600</v>
      </c>
      <c r="I563" s="54">
        <v>0.1</v>
      </c>
    </row>
    <row r="564" spans="1:9" s="47" customFormat="1" ht="25.5" x14ac:dyDescent="0.25">
      <c r="A564" s="45">
        <f t="shared" si="28"/>
        <v>521</v>
      </c>
      <c r="B564" s="19" t="s">
        <v>485</v>
      </c>
      <c r="C564" s="19" t="s">
        <v>486</v>
      </c>
      <c r="D564" s="20">
        <f t="shared" si="27"/>
        <v>70400</v>
      </c>
      <c r="F564" s="47">
        <v>27500</v>
      </c>
      <c r="I564" s="54">
        <v>0.1</v>
      </c>
    </row>
    <row r="565" spans="1:9" s="47" customFormat="1" ht="25.5" x14ac:dyDescent="0.25">
      <c r="A565" s="45">
        <f t="shared" si="28"/>
        <v>522</v>
      </c>
      <c r="B565" s="19" t="s">
        <v>487</v>
      </c>
      <c r="C565" s="19" t="s">
        <v>488</v>
      </c>
      <c r="D565" s="20">
        <f t="shared" si="27"/>
        <v>52360.000000000007</v>
      </c>
      <c r="F565" s="47">
        <v>32000</v>
      </c>
      <c r="I565" s="54">
        <v>0.1</v>
      </c>
    </row>
    <row r="566" spans="1:9" s="47" customFormat="1" x14ac:dyDescent="0.25">
      <c r="A566" s="45">
        <f t="shared" si="28"/>
        <v>523</v>
      </c>
      <c r="B566" s="19" t="s">
        <v>489</v>
      </c>
      <c r="C566" s="19" t="s">
        <v>490</v>
      </c>
      <c r="D566" s="20">
        <f t="shared" si="27"/>
        <v>52360.000000000007</v>
      </c>
      <c r="F566" s="47">
        <v>27500</v>
      </c>
      <c r="I566" s="54">
        <v>0.1</v>
      </c>
    </row>
    <row r="567" spans="1:9" s="47" customFormat="1" x14ac:dyDescent="0.25">
      <c r="A567" s="45">
        <f t="shared" si="28"/>
        <v>524</v>
      </c>
      <c r="B567" s="19" t="s">
        <v>491</v>
      </c>
      <c r="C567" s="19" t="s">
        <v>492</v>
      </c>
      <c r="D567" s="20">
        <f t="shared" si="27"/>
        <v>52360.000000000007</v>
      </c>
      <c r="F567" s="47">
        <v>27500</v>
      </c>
      <c r="I567" s="54">
        <v>0.1</v>
      </c>
    </row>
    <row r="568" spans="1:9" s="47" customFormat="1" x14ac:dyDescent="0.25">
      <c r="A568" s="45">
        <f t="shared" si="28"/>
        <v>525</v>
      </c>
      <c r="B568" s="19" t="s">
        <v>493</v>
      </c>
      <c r="C568" s="19" t="s">
        <v>494</v>
      </c>
      <c r="D568" s="20">
        <f t="shared" si="27"/>
        <v>52360.000000000007</v>
      </c>
      <c r="F568" s="47">
        <v>27500</v>
      </c>
      <c r="I568" s="54">
        <v>0.1</v>
      </c>
    </row>
    <row r="569" spans="1:9" s="47" customFormat="1" x14ac:dyDescent="0.25">
      <c r="A569" s="45">
        <f t="shared" si="28"/>
        <v>526</v>
      </c>
      <c r="B569" s="19" t="s">
        <v>495</v>
      </c>
      <c r="C569" s="19" t="s">
        <v>496</v>
      </c>
      <c r="D569" s="20">
        <f t="shared" si="27"/>
        <v>30250.000000000004</v>
      </c>
      <c r="F569" s="47">
        <v>32000</v>
      </c>
      <c r="I569" s="54">
        <v>0.1</v>
      </c>
    </row>
    <row r="570" spans="1:9" s="47" customFormat="1" x14ac:dyDescent="0.25">
      <c r="A570" s="45">
        <f t="shared" si="28"/>
        <v>527</v>
      </c>
      <c r="B570" s="19" t="s">
        <v>497</v>
      </c>
      <c r="C570" s="19" t="s">
        <v>498</v>
      </c>
      <c r="D570" s="20">
        <f t="shared" si="27"/>
        <v>35200</v>
      </c>
      <c r="F570" s="47">
        <v>32000</v>
      </c>
      <c r="I570" s="54">
        <v>0.1</v>
      </c>
    </row>
    <row r="571" spans="1:9" s="47" customFormat="1" ht="25.5" x14ac:dyDescent="0.25">
      <c r="A571" s="45">
        <f t="shared" si="28"/>
        <v>528</v>
      </c>
      <c r="B571" s="19" t="s">
        <v>499</v>
      </c>
      <c r="C571" s="19" t="s">
        <v>500</v>
      </c>
      <c r="D571" s="20">
        <f t="shared" si="27"/>
        <v>30250.000000000004</v>
      </c>
      <c r="F571" s="47">
        <v>27500</v>
      </c>
      <c r="I571" s="54">
        <v>0.1</v>
      </c>
    </row>
    <row r="572" spans="1:9" s="47" customFormat="1" ht="25.5" x14ac:dyDescent="0.25">
      <c r="A572" s="45">
        <f t="shared" si="28"/>
        <v>529</v>
      </c>
      <c r="B572" s="19" t="s">
        <v>501</v>
      </c>
      <c r="C572" s="19" t="s">
        <v>502</v>
      </c>
      <c r="D572" s="20">
        <f t="shared" si="27"/>
        <v>30250.000000000004</v>
      </c>
      <c r="F572" s="47">
        <v>27500</v>
      </c>
      <c r="I572" s="54">
        <v>0.1</v>
      </c>
    </row>
    <row r="573" spans="1:9" s="47" customFormat="1" x14ac:dyDescent="0.25">
      <c r="A573" s="45">
        <f t="shared" si="28"/>
        <v>530</v>
      </c>
      <c r="B573" s="19" t="s">
        <v>503</v>
      </c>
      <c r="C573" s="19" t="s">
        <v>504</v>
      </c>
      <c r="D573" s="20">
        <f t="shared" si="27"/>
        <v>30250.000000000004</v>
      </c>
      <c r="F573" s="47">
        <v>47600</v>
      </c>
      <c r="I573" s="54">
        <v>0.1</v>
      </c>
    </row>
    <row r="574" spans="1:9" s="47" customFormat="1" x14ac:dyDescent="0.25">
      <c r="A574" s="45">
        <f t="shared" si="28"/>
        <v>531</v>
      </c>
      <c r="B574" s="19" t="s">
        <v>505</v>
      </c>
      <c r="C574" s="19" t="s">
        <v>506</v>
      </c>
      <c r="D574" s="20">
        <f t="shared" si="27"/>
        <v>35200</v>
      </c>
      <c r="F574" s="47">
        <v>64000</v>
      </c>
      <c r="I574" s="54">
        <v>0.1</v>
      </c>
    </row>
    <row r="575" spans="1:9" s="47" customFormat="1" x14ac:dyDescent="0.25">
      <c r="A575" s="45">
        <f t="shared" si="28"/>
        <v>532</v>
      </c>
      <c r="B575" s="19" t="s">
        <v>507</v>
      </c>
      <c r="C575" s="19" t="s">
        <v>508</v>
      </c>
      <c r="D575" s="20">
        <f t="shared" si="27"/>
        <v>35200</v>
      </c>
      <c r="F575" s="47">
        <v>27500</v>
      </c>
      <c r="I575" s="54">
        <v>0.1</v>
      </c>
    </row>
    <row r="576" spans="1:9" s="47" customFormat="1" x14ac:dyDescent="0.25">
      <c r="A576" s="45">
        <f t="shared" si="28"/>
        <v>533</v>
      </c>
      <c r="B576" s="19" t="s">
        <v>509</v>
      </c>
      <c r="C576" s="19" t="s">
        <v>510</v>
      </c>
      <c r="D576" s="20">
        <f t="shared" si="27"/>
        <v>30250.000000000004</v>
      </c>
      <c r="F576" s="47">
        <v>27500</v>
      </c>
      <c r="I576" s="54">
        <v>0.1</v>
      </c>
    </row>
    <row r="577" spans="1:9" s="47" customFormat="1" ht="25.5" x14ac:dyDescent="0.25">
      <c r="A577" s="45">
        <f t="shared" si="28"/>
        <v>534</v>
      </c>
      <c r="B577" s="19" t="s">
        <v>511</v>
      </c>
      <c r="C577" s="19" t="s">
        <v>512</v>
      </c>
      <c r="D577" s="20">
        <f t="shared" si="27"/>
        <v>30250.000000000004</v>
      </c>
      <c r="F577" s="47">
        <v>27500</v>
      </c>
      <c r="I577" s="54">
        <v>0.1</v>
      </c>
    </row>
    <row r="578" spans="1:9" s="47" customFormat="1" x14ac:dyDescent="0.25">
      <c r="A578" s="45">
        <f t="shared" si="28"/>
        <v>535</v>
      </c>
      <c r="B578" s="19" t="s">
        <v>513</v>
      </c>
      <c r="C578" s="19" t="s">
        <v>514</v>
      </c>
      <c r="D578" s="20">
        <f t="shared" si="27"/>
        <v>52360.000000000007</v>
      </c>
      <c r="F578" s="47">
        <v>27500</v>
      </c>
      <c r="I578" s="54">
        <v>0.1</v>
      </c>
    </row>
    <row r="579" spans="1:9" s="47" customFormat="1" x14ac:dyDescent="0.25">
      <c r="A579" s="45">
        <f t="shared" si="28"/>
        <v>536</v>
      </c>
      <c r="B579" s="19" t="s">
        <v>515</v>
      </c>
      <c r="C579" s="19" t="s">
        <v>516</v>
      </c>
      <c r="D579" s="20">
        <f t="shared" si="27"/>
        <v>70400</v>
      </c>
      <c r="F579" s="47">
        <v>27500</v>
      </c>
      <c r="I579" s="54">
        <v>0.1</v>
      </c>
    </row>
    <row r="580" spans="1:9" s="47" customFormat="1" x14ac:dyDescent="0.25">
      <c r="A580" s="45">
        <f t="shared" si="28"/>
        <v>537</v>
      </c>
      <c r="B580" s="19" t="s">
        <v>517</v>
      </c>
      <c r="C580" s="19" t="s">
        <v>518</v>
      </c>
      <c r="D580" s="20">
        <f t="shared" si="27"/>
        <v>30250.000000000004</v>
      </c>
      <c r="F580" s="47">
        <v>27500</v>
      </c>
      <c r="I580" s="54">
        <v>0.1</v>
      </c>
    </row>
    <row r="581" spans="1:9" s="47" customFormat="1" x14ac:dyDescent="0.25">
      <c r="A581" s="45">
        <f t="shared" si="28"/>
        <v>538</v>
      </c>
      <c r="B581" s="19" t="s">
        <v>519</v>
      </c>
      <c r="C581" s="19" t="s">
        <v>520</v>
      </c>
      <c r="D581" s="20">
        <f t="shared" si="27"/>
        <v>30250.000000000004</v>
      </c>
      <c r="F581" s="47">
        <v>27500</v>
      </c>
      <c r="I581" s="54">
        <v>0.1</v>
      </c>
    </row>
    <row r="582" spans="1:9" s="47" customFormat="1" ht="25.5" x14ac:dyDescent="0.25">
      <c r="A582" s="45">
        <f>A581+1</f>
        <v>539</v>
      </c>
      <c r="B582" s="19" t="s">
        <v>521</v>
      </c>
      <c r="C582" s="19" t="s">
        <v>522</v>
      </c>
      <c r="D582" s="20">
        <f t="shared" si="27"/>
        <v>30250.000000000004</v>
      </c>
      <c r="F582" s="47">
        <v>27500</v>
      </c>
      <c r="I582" s="54">
        <v>0.1</v>
      </c>
    </row>
    <row r="583" spans="1:9" s="47" customFormat="1" ht="25.5" x14ac:dyDescent="0.25">
      <c r="A583" s="45">
        <f t="shared" ref="A583:A597" si="29">A582+1</f>
        <v>540</v>
      </c>
      <c r="B583" s="19" t="s">
        <v>523</v>
      </c>
      <c r="C583" s="19" t="s">
        <v>524</v>
      </c>
      <c r="D583" s="20">
        <f t="shared" si="27"/>
        <v>30250.000000000004</v>
      </c>
      <c r="F583" s="47">
        <v>83200</v>
      </c>
      <c r="I583" s="54">
        <v>0.1</v>
      </c>
    </row>
    <row r="584" spans="1:9" s="47" customFormat="1" ht="25.5" x14ac:dyDescent="0.25">
      <c r="A584" s="45">
        <f t="shared" si="29"/>
        <v>541</v>
      </c>
      <c r="B584" s="19" t="s">
        <v>525</v>
      </c>
      <c r="C584" s="19" t="s">
        <v>526</v>
      </c>
      <c r="D584" s="20">
        <f t="shared" si="27"/>
        <v>30250.000000000004</v>
      </c>
      <c r="F584" s="47">
        <v>27500</v>
      </c>
      <c r="I584" s="54">
        <v>0.1</v>
      </c>
    </row>
    <row r="585" spans="1:9" s="47" customFormat="1" ht="25.5" x14ac:dyDescent="0.25">
      <c r="A585" s="45">
        <f t="shared" si="29"/>
        <v>542</v>
      </c>
      <c r="B585" s="19" t="s">
        <v>527</v>
      </c>
      <c r="C585" s="19" t="s">
        <v>528</v>
      </c>
      <c r="D585" s="20">
        <f t="shared" si="27"/>
        <v>30250.000000000004</v>
      </c>
      <c r="F585" s="47">
        <v>64000</v>
      </c>
      <c r="I585" s="54">
        <v>0.1</v>
      </c>
    </row>
    <row r="586" spans="1:9" s="47" customFormat="1" x14ac:dyDescent="0.25">
      <c r="A586" s="45">
        <f t="shared" si="29"/>
        <v>543</v>
      </c>
      <c r="B586" s="19" t="s">
        <v>529</v>
      </c>
      <c r="C586" s="19" t="s">
        <v>530</v>
      </c>
      <c r="D586" s="20">
        <f t="shared" si="27"/>
        <v>30250.000000000004</v>
      </c>
      <c r="F586" s="47">
        <v>64000</v>
      </c>
      <c r="I586" s="54">
        <v>0.1</v>
      </c>
    </row>
    <row r="587" spans="1:9" s="47" customFormat="1" x14ac:dyDescent="0.25">
      <c r="A587" s="45">
        <f t="shared" si="29"/>
        <v>544</v>
      </c>
      <c r="B587" s="19" t="s">
        <v>531</v>
      </c>
      <c r="C587" s="19" t="s">
        <v>532</v>
      </c>
      <c r="D587" s="20">
        <f t="shared" si="27"/>
        <v>30250.000000000004</v>
      </c>
      <c r="F587" s="47">
        <v>83200</v>
      </c>
      <c r="I587" s="54">
        <v>0.1</v>
      </c>
    </row>
    <row r="588" spans="1:9" s="47" customFormat="1" x14ac:dyDescent="0.25">
      <c r="A588" s="45">
        <f t="shared" si="29"/>
        <v>545</v>
      </c>
      <c r="B588" s="19" t="s">
        <v>533</v>
      </c>
      <c r="C588" s="19" t="s">
        <v>534</v>
      </c>
      <c r="D588" s="20">
        <f t="shared" si="27"/>
        <v>91520.000000000015</v>
      </c>
      <c r="F588" s="47">
        <v>64000</v>
      </c>
      <c r="I588" s="54">
        <v>0.1</v>
      </c>
    </row>
    <row r="589" spans="1:9" s="47" customFormat="1" x14ac:dyDescent="0.25">
      <c r="A589" s="45">
        <f t="shared" si="29"/>
        <v>546</v>
      </c>
      <c r="B589" s="19" t="s">
        <v>535</v>
      </c>
      <c r="C589" s="19" t="s">
        <v>536</v>
      </c>
      <c r="D589" s="20">
        <f t="shared" si="27"/>
        <v>30250.000000000004</v>
      </c>
      <c r="F589" s="47">
        <v>83200</v>
      </c>
      <c r="I589" s="54">
        <v>0.1</v>
      </c>
    </row>
    <row r="590" spans="1:9" s="47" customFormat="1" x14ac:dyDescent="0.25">
      <c r="A590" s="45">
        <f t="shared" si="29"/>
        <v>547</v>
      </c>
      <c r="B590" s="19" t="s">
        <v>537</v>
      </c>
      <c r="C590" s="19" t="s">
        <v>538</v>
      </c>
      <c r="D590" s="20">
        <f t="shared" si="27"/>
        <v>70400</v>
      </c>
      <c r="F590" s="47">
        <v>47600</v>
      </c>
      <c r="I590" s="54">
        <v>0.1</v>
      </c>
    </row>
    <row r="591" spans="1:9" s="47" customFormat="1" ht="25.5" x14ac:dyDescent="0.25">
      <c r="A591" s="45">
        <f t="shared" si="29"/>
        <v>548</v>
      </c>
      <c r="B591" s="19" t="s">
        <v>539</v>
      </c>
      <c r="C591" s="19" t="s">
        <v>540</v>
      </c>
      <c r="D591" s="20">
        <f t="shared" si="27"/>
        <v>70400</v>
      </c>
      <c r="F591" s="47">
        <v>83200</v>
      </c>
      <c r="I591" s="54">
        <v>0.1</v>
      </c>
    </row>
    <row r="592" spans="1:9" s="47" customFormat="1" x14ac:dyDescent="0.25">
      <c r="A592" s="45">
        <f t="shared" si="29"/>
        <v>549</v>
      </c>
      <c r="B592" s="19" t="s">
        <v>541</v>
      </c>
      <c r="C592" s="19" t="s">
        <v>542</v>
      </c>
      <c r="D592" s="20">
        <f t="shared" si="27"/>
        <v>91520.000000000015</v>
      </c>
      <c r="F592" s="47">
        <v>47600</v>
      </c>
      <c r="I592" s="54">
        <v>0.1</v>
      </c>
    </row>
    <row r="593" spans="1:9" s="47" customFormat="1" x14ac:dyDescent="0.25">
      <c r="A593" s="45">
        <f t="shared" si="29"/>
        <v>550</v>
      </c>
      <c r="B593" s="19" t="s">
        <v>543</v>
      </c>
      <c r="C593" s="19" t="s">
        <v>544</v>
      </c>
      <c r="D593" s="20">
        <f t="shared" si="27"/>
        <v>70400</v>
      </c>
      <c r="F593" s="47">
        <v>47600</v>
      </c>
      <c r="I593" s="54">
        <v>0.1</v>
      </c>
    </row>
    <row r="594" spans="1:9" s="47" customFormat="1" ht="25.5" x14ac:dyDescent="0.25">
      <c r="A594" s="45">
        <f t="shared" si="29"/>
        <v>551</v>
      </c>
      <c r="B594" s="19" t="s">
        <v>545</v>
      </c>
      <c r="C594" s="19" t="s">
        <v>546</v>
      </c>
      <c r="D594" s="20">
        <f t="shared" si="27"/>
        <v>91520.000000000015</v>
      </c>
      <c r="F594" s="47">
        <v>47600</v>
      </c>
      <c r="I594" s="54">
        <v>0.1</v>
      </c>
    </row>
    <row r="595" spans="1:9" s="47" customFormat="1" ht="25.5" x14ac:dyDescent="0.25">
      <c r="A595" s="45">
        <f t="shared" si="29"/>
        <v>552</v>
      </c>
      <c r="B595" s="19" t="s">
        <v>547</v>
      </c>
      <c r="C595" s="19" t="s">
        <v>548</v>
      </c>
      <c r="D595" s="20">
        <f t="shared" si="27"/>
        <v>52360.000000000007</v>
      </c>
      <c r="F595" s="47">
        <v>27500</v>
      </c>
      <c r="I595" s="54">
        <v>0.1</v>
      </c>
    </row>
    <row r="596" spans="1:9" s="47" customFormat="1" ht="25.5" x14ac:dyDescent="0.25">
      <c r="A596" s="45">
        <f t="shared" si="29"/>
        <v>553</v>
      </c>
      <c r="B596" s="19" t="s">
        <v>549</v>
      </c>
      <c r="C596" s="19" t="s">
        <v>550</v>
      </c>
      <c r="D596" s="20">
        <f t="shared" si="27"/>
        <v>91520.000000000015</v>
      </c>
      <c r="F596" s="47">
        <v>47600</v>
      </c>
      <c r="I596" s="54">
        <v>0.1</v>
      </c>
    </row>
    <row r="597" spans="1:9" s="47" customFormat="1" x14ac:dyDescent="0.25">
      <c r="A597" s="45">
        <f t="shared" si="29"/>
        <v>554</v>
      </c>
      <c r="B597" s="19" t="s">
        <v>551</v>
      </c>
      <c r="C597" s="19" t="s">
        <v>552</v>
      </c>
      <c r="D597" s="20">
        <f t="shared" si="27"/>
        <v>52360.000000000007</v>
      </c>
      <c r="F597" s="47">
        <v>47600</v>
      </c>
      <c r="I597" s="54">
        <v>0.1</v>
      </c>
    </row>
    <row r="598" spans="1:9" s="47" customFormat="1" x14ac:dyDescent="0.25">
      <c r="A598" s="45">
        <f>A597+1</f>
        <v>555</v>
      </c>
      <c r="B598" s="19" t="s">
        <v>553</v>
      </c>
      <c r="C598" s="19" t="s">
        <v>554</v>
      </c>
      <c r="D598" s="20">
        <f t="shared" si="27"/>
        <v>52360.000000000007</v>
      </c>
      <c r="F598" s="47">
        <v>47600</v>
      </c>
      <c r="I598" s="54">
        <v>0.1</v>
      </c>
    </row>
    <row r="599" spans="1:9" s="47" customFormat="1" x14ac:dyDescent="0.25">
      <c r="A599" s="45">
        <f t="shared" ref="A599:A616" si="30">A598+1</f>
        <v>556</v>
      </c>
      <c r="B599" s="19" t="s">
        <v>555</v>
      </c>
      <c r="C599" s="19" t="s">
        <v>556</v>
      </c>
      <c r="D599" s="20">
        <f t="shared" si="27"/>
        <v>52360.000000000007</v>
      </c>
      <c r="F599" s="47">
        <v>47600</v>
      </c>
      <c r="I599" s="54">
        <v>0.1</v>
      </c>
    </row>
    <row r="600" spans="1:9" s="47" customFormat="1" ht="25.5" x14ac:dyDescent="0.25">
      <c r="A600" s="45">
        <f t="shared" si="30"/>
        <v>557</v>
      </c>
      <c r="B600" s="19" t="s">
        <v>557</v>
      </c>
      <c r="C600" s="19" t="s">
        <v>558</v>
      </c>
      <c r="D600" s="20">
        <f t="shared" si="27"/>
        <v>30250.000000000004</v>
      </c>
      <c r="F600" s="47">
        <v>47600</v>
      </c>
      <c r="I600" s="54">
        <v>0.1</v>
      </c>
    </row>
    <row r="601" spans="1:9" s="47" customFormat="1" x14ac:dyDescent="0.25">
      <c r="A601" s="45">
        <f t="shared" si="30"/>
        <v>558</v>
      </c>
      <c r="B601" s="19" t="s">
        <v>559</v>
      </c>
      <c r="C601" s="19" t="s">
        <v>560</v>
      </c>
      <c r="D601" s="20">
        <f t="shared" si="27"/>
        <v>52360.000000000007</v>
      </c>
      <c r="F601" s="47">
        <v>47600</v>
      </c>
      <c r="I601" s="54">
        <v>0.1</v>
      </c>
    </row>
    <row r="602" spans="1:9" s="47" customFormat="1" x14ac:dyDescent="0.25">
      <c r="A602" s="45">
        <f t="shared" si="30"/>
        <v>559</v>
      </c>
      <c r="B602" s="19" t="s">
        <v>561</v>
      </c>
      <c r="C602" s="19" t="s">
        <v>562</v>
      </c>
      <c r="D602" s="20">
        <f t="shared" si="27"/>
        <v>52360.000000000007</v>
      </c>
      <c r="F602" s="47">
        <v>47600</v>
      </c>
      <c r="I602" s="54">
        <v>0.1</v>
      </c>
    </row>
    <row r="603" spans="1:9" s="47" customFormat="1" x14ac:dyDescent="0.25">
      <c r="A603" s="45">
        <f t="shared" si="30"/>
        <v>560</v>
      </c>
      <c r="B603" s="19" t="s">
        <v>563</v>
      </c>
      <c r="C603" s="19" t="s">
        <v>564</v>
      </c>
      <c r="D603" s="20">
        <f t="shared" si="27"/>
        <v>52360.000000000007</v>
      </c>
      <c r="F603" s="47">
        <v>47600</v>
      </c>
      <c r="I603" s="54">
        <v>0.1</v>
      </c>
    </row>
    <row r="604" spans="1:9" s="47" customFormat="1" x14ac:dyDescent="0.25">
      <c r="A604" s="45">
        <f t="shared" si="30"/>
        <v>561</v>
      </c>
      <c r="B604" s="19" t="s">
        <v>565</v>
      </c>
      <c r="C604" s="19" t="s">
        <v>566</v>
      </c>
      <c r="D604" s="20">
        <f t="shared" si="27"/>
        <v>52360.000000000007</v>
      </c>
      <c r="F604" s="47">
        <v>47600</v>
      </c>
      <c r="I604" s="54">
        <v>0.1</v>
      </c>
    </row>
    <row r="605" spans="1:9" s="47" customFormat="1" x14ac:dyDescent="0.25">
      <c r="A605" s="45">
        <f t="shared" si="30"/>
        <v>562</v>
      </c>
      <c r="B605" s="19" t="s">
        <v>567</v>
      </c>
      <c r="C605" s="19" t="s">
        <v>568</v>
      </c>
      <c r="D605" s="20">
        <f t="shared" si="27"/>
        <v>52360.000000000007</v>
      </c>
      <c r="F605" s="47">
        <v>47600</v>
      </c>
      <c r="I605" s="54">
        <v>0.1</v>
      </c>
    </row>
    <row r="606" spans="1:9" s="47" customFormat="1" x14ac:dyDescent="0.25">
      <c r="A606" s="45">
        <f t="shared" si="30"/>
        <v>563</v>
      </c>
      <c r="B606" s="19" t="s">
        <v>569</v>
      </c>
      <c r="C606" s="19" t="s">
        <v>570</v>
      </c>
      <c r="D606" s="20">
        <f t="shared" si="27"/>
        <v>52360.000000000007</v>
      </c>
      <c r="F606" s="47">
        <v>47600</v>
      </c>
      <c r="I606" s="54">
        <v>0.1</v>
      </c>
    </row>
    <row r="607" spans="1:9" s="47" customFormat="1" x14ac:dyDescent="0.25">
      <c r="A607" s="45">
        <f t="shared" si="30"/>
        <v>564</v>
      </c>
      <c r="B607" s="19" t="s">
        <v>571</v>
      </c>
      <c r="C607" s="19" t="s">
        <v>572</v>
      </c>
      <c r="D607" s="20">
        <f t="shared" si="27"/>
        <v>52360.000000000007</v>
      </c>
      <c r="F607" s="47">
        <v>47600</v>
      </c>
      <c r="I607" s="54">
        <v>0.1</v>
      </c>
    </row>
    <row r="608" spans="1:9" s="47" customFormat="1" x14ac:dyDescent="0.25">
      <c r="A608" s="45">
        <f t="shared" si="30"/>
        <v>565</v>
      </c>
      <c r="B608" s="19" t="s">
        <v>573</v>
      </c>
      <c r="C608" s="19" t="s">
        <v>574</v>
      </c>
      <c r="D608" s="20">
        <f t="shared" si="27"/>
        <v>52360.000000000007</v>
      </c>
      <c r="F608" s="47">
        <v>32000</v>
      </c>
      <c r="I608" s="54">
        <v>0.1</v>
      </c>
    </row>
    <row r="609" spans="1:9" s="47" customFormat="1" x14ac:dyDescent="0.25">
      <c r="A609" s="45">
        <f t="shared" si="30"/>
        <v>566</v>
      </c>
      <c r="B609" s="19" t="s">
        <v>575</v>
      </c>
      <c r="C609" s="19" t="s">
        <v>576</v>
      </c>
      <c r="D609" s="20">
        <f t="shared" ref="D609:D672" si="31">F604*(1+I604)</f>
        <v>52360.000000000007</v>
      </c>
      <c r="F609" s="47">
        <v>47600</v>
      </c>
      <c r="I609" s="54">
        <v>0.1</v>
      </c>
    </row>
    <row r="610" spans="1:9" s="47" customFormat="1" x14ac:dyDescent="0.25">
      <c r="A610" s="45">
        <f t="shared" si="30"/>
        <v>567</v>
      </c>
      <c r="B610" s="19" t="s">
        <v>577</v>
      </c>
      <c r="C610" s="19" t="s">
        <v>578</v>
      </c>
      <c r="D610" s="20">
        <f t="shared" si="31"/>
        <v>52360.000000000007</v>
      </c>
      <c r="F610" s="47">
        <v>27500</v>
      </c>
      <c r="I610" s="54">
        <v>0.1</v>
      </c>
    </row>
    <row r="611" spans="1:9" s="47" customFormat="1" x14ac:dyDescent="0.25">
      <c r="A611" s="45">
        <f t="shared" si="30"/>
        <v>568</v>
      </c>
      <c r="B611" s="19" t="s">
        <v>579</v>
      </c>
      <c r="C611" s="19" t="s">
        <v>580</v>
      </c>
      <c r="D611" s="20">
        <f t="shared" si="31"/>
        <v>52360.000000000007</v>
      </c>
      <c r="F611" s="47">
        <v>27500</v>
      </c>
      <c r="I611" s="54">
        <v>0.1</v>
      </c>
    </row>
    <row r="612" spans="1:9" s="47" customFormat="1" x14ac:dyDescent="0.25">
      <c r="A612" s="45">
        <f t="shared" si="30"/>
        <v>569</v>
      </c>
      <c r="B612" s="19" t="s">
        <v>581</v>
      </c>
      <c r="C612" s="19" t="s">
        <v>582</v>
      </c>
      <c r="D612" s="20">
        <f t="shared" si="31"/>
        <v>52360.000000000007</v>
      </c>
      <c r="F612" s="47">
        <v>47600</v>
      </c>
      <c r="I612" s="54">
        <v>0.1</v>
      </c>
    </row>
    <row r="613" spans="1:9" s="47" customFormat="1" x14ac:dyDescent="0.25">
      <c r="A613" s="45">
        <f t="shared" si="30"/>
        <v>570</v>
      </c>
      <c r="B613" s="19" t="s">
        <v>583</v>
      </c>
      <c r="C613" s="19" t="s">
        <v>584</v>
      </c>
      <c r="D613" s="20">
        <f t="shared" si="31"/>
        <v>35200</v>
      </c>
      <c r="F613" s="47">
        <v>64000</v>
      </c>
      <c r="I613" s="54">
        <v>0.1</v>
      </c>
    </row>
    <row r="614" spans="1:9" s="47" customFormat="1" x14ac:dyDescent="0.25">
      <c r="A614" s="45">
        <f t="shared" si="30"/>
        <v>571</v>
      </c>
      <c r="B614" s="19" t="s">
        <v>585</v>
      </c>
      <c r="C614" s="19" t="s">
        <v>586</v>
      </c>
      <c r="D614" s="20">
        <f t="shared" si="31"/>
        <v>52360.000000000007</v>
      </c>
      <c r="F614" s="47">
        <v>32000</v>
      </c>
      <c r="I614" s="54">
        <v>0.1</v>
      </c>
    </row>
    <row r="615" spans="1:9" s="47" customFormat="1" x14ac:dyDescent="0.25">
      <c r="A615" s="45">
        <f t="shared" si="30"/>
        <v>572</v>
      </c>
      <c r="B615" s="19" t="s">
        <v>587</v>
      </c>
      <c r="C615" s="19" t="s">
        <v>588</v>
      </c>
      <c r="D615" s="20">
        <f t="shared" si="31"/>
        <v>30250.000000000004</v>
      </c>
      <c r="F615" s="47">
        <v>64000</v>
      </c>
      <c r="I615" s="54">
        <v>0.1</v>
      </c>
    </row>
    <row r="616" spans="1:9" s="47" customFormat="1" x14ac:dyDescent="0.25">
      <c r="A616" s="45">
        <f t="shared" si="30"/>
        <v>573</v>
      </c>
      <c r="B616" s="19" t="s">
        <v>589</v>
      </c>
      <c r="C616" s="19" t="s">
        <v>590</v>
      </c>
      <c r="D616" s="20">
        <f t="shared" si="31"/>
        <v>30250.000000000004</v>
      </c>
      <c r="F616" s="47">
        <v>64000</v>
      </c>
      <c r="I616" s="54">
        <v>0.1</v>
      </c>
    </row>
    <row r="617" spans="1:9" s="47" customFormat="1" ht="25.5" x14ac:dyDescent="0.25">
      <c r="A617" s="45">
        <f>A616+1</f>
        <v>574</v>
      </c>
      <c r="B617" s="19" t="s">
        <v>591</v>
      </c>
      <c r="C617" s="19" t="s">
        <v>592</v>
      </c>
      <c r="D617" s="20">
        <f t="shared" si="31"/>
        <v>52360.000000000007</v>
      </c>
      <c r="F617" s="47">
        <v>64000</v>
      </c>
      <c r="I617" s="54">
        <v>0.1</v>
      </c>
    </row>
    <row r="618" spans="1:9" s="47" customFormat="1" ht="38.25" x14ac:dyDescent="0.25">
      <c r="A618" s="45">
        <f t="shared" ref="A618:A641" si="32">A617+1</f>
        <v>575</v>
      </c>
      <c r="B618" s="19" t="s">
        <v>593</v>
      </c>
      <c r="C618" s="19" t="s">
        <v>594</v>
      </c>
      <c r="D618" s="20">
        <f t="shared" si="31"/>
        <v>70400</v>
      </c>
      <c r="F618" s="47">
        <v>64000</v>
      </c>
      <c r="I618" s="54">
        <v>0.1</v>
      </c>
    </row>
    <row r="619" spans="1:9" s="47" customFormat="1" x14ac:dyDescent="0.25">
      <c r="A619" s="45">
        <f t="shared" si="32"/>
        <v>576</v>
      </c>
      <c r="B619" s="19" t="s">
        <v>595</v>
      </c>
      <c r="C619" s="19" t="s">
        <v>596</v>
      </c>
      <c r="D619" s="20">
        <f t="shared" si="31"/>
        <v>35200</v>
      </c>
      <c r="F619" s="47">
        <v>27500</v>
      </c>
      <c r="I619" s="54">
        <v>0.1</v>
      </c>
    </row>
    <row r="620" spans="1:9" s="47" customFormat="1" x14ac:dyDescent="0.25">
      <c r="A620" s="45">
        <f t="shared" si="32"/>
        <v>577</v>
      </c>
      <c r="B620" s="19" t="s">
        <v>597</v>
      </c>
      <c r="C620" s="19" t="s">
        <v>598</v>
      </c>
      <c r="D620" s="20">
        <f t="shared" si="31"/>
        <v>70400</v>
      </c>
      <c r="F620" s="47">
        <v>27500</v>
      </c>
      <c r="I620" s="54">
        <v>0.1</v>
      </c>
    </row>
    <row r="621" spans="1:9" s="47" customFormat="1" x14ac:dyDescent="0.25">
      <c r="A621" s="45">
        <f t="shared" si="32"/>
        <v>578</v>
      </c>
      <c r="B621" s="19" t="s">
        <v>599</v>
      </c>
      <c r="C621" s="19" t="s">
        <v>600</v>
      </c>
      <c r="D621" s="20">
        <f t="shared" si="31"/>
        <v>70400</v>
      </c>
      <c r="F621" s="47">
        <v>47600</v>
      </c>
      <c r="I621" s="54">
        <v>0.1</v>
      </c>
    </row>
    <row r="622" spans="1:9" s="47" customFormat="1" x14ac:dyDescent="0.25">
      <c r="A622" s="45">
        <f t="shared" si="32"/>
        <v>579</v>
      </c>
      <c r="B622" s="19" t="s">
        <v>601</v>
      </c>
      <c r="C622" s="19" t="s">
        <v>602</v>
      </c>
      <c r="D622" s="20">
        <f t="shared" si="31"/>
        <v>70400</v>
      </c>
      <c r="F622" s="47">
        <v>27500</v>
      </c>
      <c r="I622" s="54">
        <v>0.1</v>
      </c>
    </row>
    <row r="623" spans="1:9" s="47" customFormat="1" x14ac:dyDescent="0.25">
      <c r="A623" s="45">
        <f t="shared" si="32"/>
        <v>580</v>
      </c>
      <c r="B623" s="19" t="s">
        <v>603</v>
      </c>
      <c r="C623" s="19" t="s">
        <v>604</v>
      </c>
      <c r="D623" s="20">
        <f t="shared" si="31"/>
        <v>70400</v>
      </c>
      <c r="F623" s="47">
        <v>47600</v>
      </c>
      <c r="I623" s="54">
        <v>0.1</v>
      </c>
    </row>
    <row r="624" spans="1:9" s="47" customFormat="1" x14ac:dyDescent="0.25">
      <c r="A624" s="45">
        <f t="shared" si="32"/>
        <v>581</v>
      </c>
      <c r="B624" s="19" t="s">
        <v>605</v>
      </c>
      <c r="C624" s="19" t="s">
        <v>606</v>
      </c>
      <c r="D624" s="20">
        <f t="shared" si="31"/>
        <v>30250.000000000004</v>
      </c>
      <c r="F624" s="47">
        <v>47600</v>
      </c>
      <c r="I624" s="54">
        <v>0.1</v>
      </c>
    </row>
    <row r="625" spans="1:9" s="47" customFormat="1" x14ac:dyDescent="0.25">
      <c r="A625" s="45">
        <f t="shared" si="32"/>
        <v>582</v>
      </c>
      <c r="B625" s="19" t="s">
        <v>607</v>
      </c>
      <c r="C625" s="19" t="s">
        <v>608</v>
      </c>
      <c r="D625" s="20">
        <f t="shared" si="31"/>
        <v>30250.000000000004</v>
      </c>
      <c r="F625" s="47">
        <v>47600</v>
      </c>
      <c r="I625" s="54">
        <v>0.1</v>
      </c>
    </row>
    <row r="626" spans="1:9" s="47" customFormat="1" x14ac:dyDescent="0.25">
      <c r="A626" s="45">
        <f t="shared" si="32"/>
        <v>583</v>
      </c>
      <c r="B626" s="19" t="s">
        <v>609</v>
      </c>
      <c r="C626" s="19" t="s">
        <v>610</v>
      </c>
      <c r="D626" s="20">
        <f t="shared" si="31"/>
        <v>52360.000000000007</v>
      </c>
      <c r="F626" s="47">
        <v>64000</v>
      </c>
      <c r="I626" s="54">
        <v>0.1</v>
      </c>
    </row>
    <row r="627" spans="1:9" s="47" customFormat="1" x14ac:dyDescent="0.25">
      <c r="A627" s="45">
        <f t="shared" si="32"/>
        <v>584</v>
      </c>
      <c r="B627" s="19" t="s">
        <v>611</v>
      </c>
      <c r="C627" s="19" t="s">
        <v>612</v>
      </c>
      <c r="D627" s="20">
        <f t="shared" si="31"/>
        <v>30250.000000000004</v>
      </c>
      <c r="F627" s="47">
        <v>64000</v>
      </c>
      <c r="I627" s="54">
        <v>0.1</v>
      </c>
    </row>
    <row r="628" spans="1:9" s="47" customFormat="1" x14ac:dyDescent="0.25">
      <c r="A628" s="45">
        <f t="shared" si="32"/>
        <v>585</v>
      </c>
      <c r="B628" s="19" t="s">
        <v>613</v>
      </c>
      <c r="C628" s="19" t="s">
        <v>614</v>
      </c>
      <c r="D628" s="20">
        <f t="shared" si="31"/>
        <v>52360.000000000007</v>
      </c>
      <c r="F628" s="47">
        <v>64000</v>
      </c>
      <c r="I628" s="54">
        <v>0.1</v>
      </c>
    </row>
    <row r="629" spans="1:9" s="47" customFormat="1" ht="25.5" x14ac:dyDescent="0.25">
      <c r="A629" s="45">
        <f t="shared" si="32"/>
        <v>586</v>
      </c>
      <c r="B629" s="19" t="s">
        <v>615</v>
      </c>
      <c r="C629" s="19" t="s">
        <v>616</v>
      </c>
      <c r="D629" s="20">
        <f t="shared" si="31"/>
        <v>52360.000000000007</v>
      </c>
      <c r="F629" s="47">
        <v>64000</v>
      </c>
      <c r="I629" s="54">
        <v>0.1</v>
      </c>
    </row>
    <row r="630" spans="1:9" s="47" customFormat="1" x14ac:dyDescent="0.25">
      <c r="A630" s="45">
        <f t="shared" si="32"/>
        <v>587</v>
      </c>
      <c r="B630" s="19" t="s">
        <v>617</v>
      </c>
      <c r="C630" s="19" t="s">
        <v>618</v>
      </c>
      <c r="D630" s="20">
        <f t="shared" si="31"/>
        <v>52360.000000000007</v>
      </c>
      <c r="F630" s="47">
        <v>27500</v>
      </c>
      <c r="I630" s="54">
        <v>0.1</v>
      </c>
    </row>
    <row r="631" spans="1:9" s="47" customFormat="1" x14ac:dyDescent="0.25">
      <c r="A631" s="45">
        <f t="shared" si="32"/>
        <v>588</v>
      </c>
      <c r="B631" s="19" t="s">
        <v>619</v>
      </c>
      <c r="C631" s="19" t="s">
        <v>620</v>
      </c>
      <c r="D631" s="20">
        <f t="shared" si="31"/>
        <v>70400</v>
      </c>
      <c r="F631" s="47">
        <v>27500</v>
      </c>
      <c r="I631" s="54">
        <v>0.1</v>
      </c>
    </row>
    <row r="632" spans="1:9" s="47" customFormat="1" x14ac:dyDescent="0.25">
      <c r="A632" s="45">
        <f t="shared" si="32"/>
        <v>589</v>
      </c>
      <c r="B632" s="19" t="s">
        <v>621</v>
      </c>
      <c r="C632" s="19" t="s">
        <v>622</v>
      </c>
      <c r="D632" s="20">
        <f t="shared" si="31"/>
        <v>70400</v>
      </c>
      <c r="F632" s="47">
        <v>27500</v>
      </c>
      <c r="I632" s="54">
        <v>0.1</v>
      </c>
    </row>
    <row r="633" spans="1:9" s="47" customFormat="1" x14ac:dyDescent="0.25">
      <c r="A633" s="45">
        <f t="shared" si="32"/>
        <v>590</v>
      </c>
      <c r="B633" s="19" t="s">
        <v>623</v>
      </c>
      <c r="C633" s="19" t="s">
        <v>624</v>
      </c>
      <c r="D633" s="20">
        <f t="shared" si="31"/>
        <v>70400</v>
      </c>
      <c r="F633" s="47">
        <v>47600</v>
      </c>
      <c r="I633" s="54">
        <v>0.1</v>
      </c>
    </row>
    <row r="634" spans="1:9" s="47" customFormat="1" x14ac:dyDescent="0.25">
      <c r="A634" s="45">
        <f t="shared" si="32"/>
        <v>591</v>
      </c>
      <c r="B634" s="19" t="s">
        <v>625</v>
      </c>
      <c r="C634" s="19" t="s">
        <v>626</v>
      </c>
      <c r="D634" s="20">
        <f t="shared" si="31"/>
        <v>70400</v>
      </c>
      <c r="F634" s="47">
        <v>47600</v>
      </c>
      <c r="I634" s="54">
        <v>0.1</v>
      </c>
    </row>
    <row r="635" spans="1:9" s="47" customFormat="1" x14ac:dyDescent="0.25">
      <c r="A635" s="45">
        <f t="shared" si="32"/>
        <v>592</v>
      </c>
      <c r="B635" s="19" t="s">
        <v>627</v>
      </c>
      <c r="C635" s="19" t="s">
        <v>628</v>
      </c>
      <c r="D635" s="20">
        <f t="shared" si="31"/>
        <v>30250.000000000004</v>
      </c>
      <c r="F635" s="47">
        <v>32000</v>
      </c>
      <c r="I635" s="54">
        <v>0.1</v>
      </c>
    </row>
    <row r="636" spans="1:9" s="47" customFormat="1" x14ac:dyDescent="0.25">
      <c r="A636" s="45">
        <f t="shared" si="32"/>
        <v>593</v>
      </c>
      <c r="B636" s="19" t="s">
        <v>629</v>
      </c>
      <c r="C636" s="19" t="s">
        <v>630</v>
      </c>
      <c r="D636" s="20">
        <f t="shared" si="31"/>
        <v>30250.000000000004</v>
      </c>
      <c r="F636" s="47">
        <v>32000</v>
      </c>
      <c r="I636" s="54">
        <v>0.1</v>
      </c>
    </row>
    <row r="637" spans="1:9" s="47" customFormat="1" x14ac:dyDescent="0.25">
      <c r="A637" s="45">
        <f t="shared" si="32"/>
        <v>594</v>
      </c>
      <c r="B637" s="19" t="s">
        <v>631</v>
      </c>
      <c r="C637" s="19" t="s">
        <v>632</v>
      </c>
      <c r="D637" s="20">
        <f t="shared" si="31"/>
        <v>30250.000000000004</v>
      </c>
      <c r="F637" s="47">
        <v>47600</v>
      </c>
      <c r="I637" s="54">
        <v>0.1</v>
      </c>
    </row>
    <row r="638" spans="1:9" s="47" customFormat="1" x14ac:dyDescent="0.25">
      <c r="A638" s="45">
        <f t="shared" si="32"/>
        <v>595</v>
      </c>
      <c r="B638" s="19" t="s">
        <v>633</v>
      </c>
      <c r="C638" s="19" t="s">
        <v>634</v>
      </c>
      <c r="D638" s="20">
        <f t="shared" si="31"/>
        <v>52360.000000000007</v>
      </c>
      <c r="F638" s="47">
        <v>32000</v>
      </c>
      <c r="I638" s="54">
        <v>0.1</v>
      </c>
    </row>
    <row r="639" spans="1:9" s="47" customFormat="1" x14ac:dyDescent="0.25">
      <c r="A639" s="45">
        <f t="shared" si="32"/>
        <v>596</v>
      </c>
      <c r="B639" s="19" t="s">
        <v>635</v>
      </c>
      <c r="C639" s="19" t="s">
        <v>636</v>
      </c>
      <c r="D639" s="20">
        <f t="shared" si="31"/>
        <v>52360.000000000007</v>
      </c>
      <c r="F639" s="47">
        <v>32000</v>
      </c>
      <c r="I639" s="54">
        <v>0.1</v>
      </c>
    </row>
    <row r="640" spans="1:9" s="47" customFormat="1" x14ac:dyDescent="0.25">
      <c r="A640" s="45">
        <f t="shared" si="32"/>
        <v>597</v>
      </c>
      <c r="B640" s="19" t="s">
        <v>637</v>
      </c>
      <c r="C640" s="19" t="s">
        <v>638</v>
      </c>
      <c r="D640" s="20">
        <f t="shared" si="31"/>
        <v>35200</v>
      </c>
      <c r="F640" s="47">
        <v>63700</v>
      </c>
      <c r="I640" s="54">
        <v>0.1</v>
      </c>
    </row>
    <row r="641" spans="1:10" s="47" customFormat="1" x14ac:dyDescent="0.25">
      <c r="A641" s="45">
        <f t="shared" si="32"/>
        <v>598</v>
      </c>
      <c r="B641" s="19" t="s">
        <v>639</v>
      </c>
      <c r="C641" s="19" t="s">
        <v>640</v>
      </c>
      <c r="D641" s="20">
        <f t="shared" si="31"/>
        <v>35200</v>
      </c>
      <c r="F641" s="47">
        <v>93900</v>
      </c>
      <c r="I641" s="54">
        <v>0.1</v>
      </c>
    </row>
    <row r="642" spans="1:10" s="47" customFormat="1" x14ac:dyDescent="0.25">
      <c r="A642" s="45">
        <f>A641+1</f>
        <v>599</v>
      </c>
      <c r="B642" s="19" t="s">
        <v>641</v>
      </c>
      <c r="C642" s="19" t="s">
        <v>642</v>
      </c>
      <c r="D642" s="20">
        <f t="shared" si="31"/>
        <v>52360.000000000007</v>
      </c>
      <c r="F642" s="47">
        <v>93900</v>
      </c>
      <c r="I642" s="54">
        <v>0.1</v>
      </c>
    </row>
    <row r="643" spans="1:10" s="47" customFormat="1" x14ac:dyDescent="0.25">
      <c r="A643" s="45">
        <f t="shared" ref="A643:A662" si="33">A642+1</f>
        <v>600</v>
      </c>
      <c r="B643" s="19" t="s">
        <v>643</v>
      </c>
      <c r="C643" s="19" t="s">
        <v>644</v>
      </c>
      <c r="D643" s="20">
        <f t="shared" si="31"/>
        <v>35200</v>
      </c>
      <c r="F643" s="47">
        <v>93900</v>
      </c>
      <c r="I643" s="54">
        <v>0.1</v>
      </c>
    </row>
    <row r="644" spans="1:10" s="47" customFormat="1" x14ac:dyDescent="0.25">
      <c r="A644" s="45">
        <f t="shared" si="33"/>
        <v>601</v>
      </c>
      <c r="B644" s="19" t="s">
        <v>645</v>
      </c>
      <c r="C644" s="19" t="s">
        <v>646</v>
      </c>
      <c r="D644" s="20">
        <f t="shared" si="31"/>
        <v>35200</v>
      </c>
      <c r="F644" s="47">
        <v>93900</v>
      </c>
      <c r="I644" s="54">
        <v>0.1</v>
      </c>
    </row>
    <row r="645" spans="1:10" s="47" customFormat="1" x14ac:dyDescent="0.25">
      <c r="A645" s="45">
        <f t="shared" si="33"/>
        <v>602</v>
      </c>
      <c r="B645" s="19" t="s">
        <v>647</v>
      </c>
      <c r="C645" s="19" t="s">
        <v>648</v>
      </c>
      <c r="D645" s="20">
        <f t="shared" si="31"/>
        <v>70070</v>
      </c>
      <c r="F645" s="47">
        <v>25800</v>
      </c>
      <c r="I645" s="54">
        <v>0.1</v>
      </c>
    </row>
    <row r="646" spans="1:10" s="47" customFormat="1" ht="25.5" x14ac:dyDescent="0.25">
      <c r="A646" s="45">
        <f t="shared" si="33"/>
        <v>603</v>
      </c>
      <c r="B646" s="19" t="s">
        <v>649</v>
      </c>
      <c r="C646" s="19" t="s">
        <v>650</v>
      </c>
      <c r="D646" s="20">
        <f t="shared" si="31"/>
        <v>103290.00000000001</v>
      </c>
      <c r="F646" s="47">
        <v>44200</v>
      </c>
      <c r="I646" s="54">
        <v>0.1</v>
      </c>
    </row>
    <row r="647" spans="1:10" s="47" customFormat="1" x14ac:dyDescent="0.25">
      <c r="A647" s="45">
        <f t="shared" si="33"/>
        <v>604</v>
      </c>
      <c r="B647" s="19" t="s">
        <v>651</v>
      </c>
      <c r="C647" s="19" t="s">
        <v>652</v>
      </c>
      <c r="D647" s="20">
        <f t="shared" si="31"/>
        <v>103290.00000000001</v>
      </c>
      <c r="F647" s="47">
        <v>31500</v>
      </c>
      <c r="I647" s="54">
        <v>0.1</v>
      </c>
    </row>
    <row r="648" spans="1:10" s="47" customFormat="1" ht="33.75" customHeight="1" x14ac:dyDescent="0.25">
      <c r="A648" s="45">
        <f t="shared" si="33"/>
        <v>605</v>
      </c>
      <c r="B648" s="19" t="s">
        <v>653</v>
      </c>
      <c r="C648" s="19" t="s">
        <v>654</v>
      </c>
      <c r="D648" s="20">
        <f t="shared" si="31"/>
        <v>103290.00000000001</v>
      </c>
      <c r="E648"/>
      <c r="F648">
        <v>31500</v>
      </c>
      <c r="G648"/>
      <c r="H648"/>
      <c r="I648" s="54">
        <v>0.1</v>
      </c>
      <c r="J648"/>
    </row>
    <row r="649" spans="1:10" s="47" customFormat="1" ht="25.5" x14ac:dyDescent="0.25">
      <c r="A649" s="45">
        <f t="shared" si="33"/>
        <v>606</v>
      </c>
      <c r="B649" s="19" t="s">
        <v>655</v>
      </c>
      <c r="C649" s="19" t="s">
        <v>656</v>
      </c>
      <c r="D649" s="20">
        <f t="shared" si="31"/>
        <v>103290.00000000001</v>
      </c>
      <c r="E649"/>
      <c r="F649">
        <v>31500</v>
      </c>
      <c r="G649"/>
      <c r="H649"/>
      <c r="I649" s="54">
        <v>0.1</v>
      </c>
      <c r="J649"/>
    </row>
    <row r="650" spans="1:10" s="47" customFormat="1" x14ac:dyDescent="0.25">
      <c r="A650" s="45">
        <f t="shared" si="33"/>
        <v>607</v>
      </c>
      <c r="B650" s="19" t="s">
        <v>657</v>
      </c>
      <c r="C650" s="19" t="s">
        <v>658</v>
      </c>
      <c r="D650" s="20">
        <f t="shared" si="31"/>
        <v>28380.000000000004</v>
      </c>
      <c r="E650"/>
      <c r="F650">
        <v>31500</v>
      </c>
      <c r="G650"/>
      <c r="H650"/>
      <c r="I650" s="54">
        <v>0.1</v>
      </c>
      <c r="J650"/>
    </row>
    <row r="651" spans="1:10" s="47" customFormat="1" ht="25.5" x14ac:dyDescent="0.25">
      <c r="A651" s="45">
        <f t="shared" si="33"/>
        <v>608</v>
      </c>
      <c r="B651" s="19" t="s">
        <v>659</v>
      </c>
      <c r="C651" s="19" t="s">
        <v>660</v>
      </c>
      <c r="D651" s="20">
        <f t="shared" si="31"/>
        <v>48620.000000000007</v>
      </c>
      <c r="E651"/>
      <c r="F651">
        <v>31500</v>
      </c>
      <c r="G651"/>
      <c r="H651"/>
      <c r="I651" s="54">
        <v>0.1</v>
      </c>
      <c r="J651"/>
    </row>
    <row r="652" spans="1:10" s="47" customFormat="1" x14ac:dyDescent="0.25">
      <c r="A652" s="45">
        <f t="shared" si="33"/>
        <v>609</v>
      </c>
      <c r="B652" s="19" t="s">
        <v>661</v>
      </c>
      <c r="C652" s="19" t="s">
        <v>662</v>
      </c>
      <c r="D652" s="20">
        <f t="shared" si="31"/>
        <v>34650</v>
      </c>
      <c r="E652"/>
      <c r="F652">
        <v>31500</v>
      </c>
      <c r="G652"/>
      <c r="H652"/>
      <c r="I652" s="54">
        <v>0.1</v>
      </c>
      <c r="J652"/>
    </row>
    <row r="653" spans="1:10" s="47" customFormat="1" x14ac:dyDescent="0.25">
      <c r="A653" s="45">
        <f t="shared" si="33"/>
        <v>610</v>
      </c>
      <c r="B653" s="19" t="s">
        <v>663</v>
      </c>
      <c r="C653" s="19" t="s">
        <v>664</v>
      </c>
      <c r="D653" s="20">
        <f t="shared" si="31"/>
        <v>34650</v>
      </c>
      <c r="E653"/>
      <c r="F653">
        <v>29000</v>
      </c>
      <c r="G653"/>
      <c r="H653"/>
      <c r="I653" s="54">
        <v>0.1</v>
      </c>
      <c r="J653"/>
    </row>
    <row r="654" spans="1:10" s="47" customFormat="1" ht="25.5" x14ac:dyDescent="0.25">
      <c r="A654" s="45">
        <f t="shared" si="33"/>
        <v>611</v>
      </c>
      <c r="B654" s="19" t="s">
        <v>665</v>
      </c>
      <c r="C654" s="19" t="s">
        <v>666</v>
      </c>
      <c r="D654" s="20">
        <f t="shared" si="31"/>
        <v>34650</v>
      </c>
      <c r="E654"/>
      <c r="F654">
        <v>29000</v>
      </c>
      <c r="G654"/>
      <c r="H654"/>
      <c r="I654" s="54">
        <v>0.1</v>
      </c>
      <c r="J654"/>
    </row>
    <row r="655" spans="1:10" s="47" customFormat="1" x14ac:dyDescent="0.25">
      <c r="A655" s="45">
        <f t="shared" si="33"/>
        <v>612</v>
      </c>
      <c r="B655" s="19" t="s">
        <v>667</v>
      </c>
      <c r="C655" s="19" t="s">
        <v>668</v>
      </c>
      <c r="D655" s="20">
        <f t="shared" si="31"/>
        <v>34650</v>
      </c>
      <c r="E655"/>
      <c r="F655">
        <v>31500</v>
      </c>
      <c r="G655"/>
      <c r="H655"/>
      <c r="I655" s="54">
        <v>0.1</v>
      </c>
      <c r="J655"/>
    </row>
    <row r="656" spans="1:10" s="47" customFormat="1" x14ac:dyDescent="0.25">
      <c r="A656" s="45">
        <f t="shared" si="33"/>
        <v>613</v>
      </c>
      <c r="B656" s="19" t="s">
        <v>669</v>
      </c>
      <c r="C656" s="19" t="s">
        <v>670</v>
      </c>
      <c r="D656" s="20">
        <f t="shared" si="31"/>
        <v>34650</v>
      </c>
      <c r="E656"/>
      <c r="F656">
        <v>29000</v>
      </c>
      <c r="G656"/>
      <c r="H656"/>
      <c r="I656" s="54">
        <v>0.1</v>
      </c>
      <c r="J656"/>
    </row>
    <row r="657" spans="1:10" s="47" customFormat="1" x14ac:dyDescent="0.25">
      <c r="A657" s="45">
        <f t="shared" si="33"/>
        <v>614</v>
      </c>
      <c r="B657" s="19" t="s">
        <v>671</v>
      </c>
      <c r="C657" s="19" t="s">
        <v>672</v>
      </c>
      <c r="D657" s="20">
        <f t="shared" si="31"/>
        <v>34650</v>
      </c>
      <c r="E657"/>
      <c r="F657">
        <v>31500</v>
      </c>
      <c r="G657"/>
      <c r="H657"/>
      <c r="I657" s="54">
        <v>0.1</v>
      </c>
      <c r="J657"/>
    </row>
    <row r="658" spans="1:10" s="47" customFormat="1" x14ac:dyDescent="0.25">
      <c r="A658" s="45">
        <f t="shared" si="33"/>
        <v>615</v>
      </c>
      <c r="B658" s="19" t="s">
        <v>673</v>
      </c>
      <c r="C658" s="19" t="s">
        <v>674</v>
      </c>
      <c r="D658" s="20">
        <f t="shared" si="31"/>
        <v>31900.000000000004</v>
      </c>
      <c r="E658"/>
      <c r="F658">
        <v>53600</v>
      </c>
      <c r="G658"/>
      <c r="H658"/>
      <c r="I658" s="54">
        <v>0.1</v>
      </c>
      <c r="J658"/>
    </row>
    <row r="659" spans="1:10" s="47" customFormat="1" x14ac:dyDescent="0.25">
      <c r="A659" s="45">
        <f t="shared" si="33"/>
        <v>616</v>
      </c>
      <c r="B659" s="19" t="s">
        <v>675</v>
      </c>
      <c r="C659" s="19" t="s">
        <v>676</v>
      </c>
      <c r="D659" s="20">
        <f t="shared" si="31"/>
        <v>31900.000000000004</v>
      </c>
      <c r="E659"/>
      <c r="F659">
        <v>66800</v>
      </c>
      <c r="G659"/>
      <c r="H659"/>
      <c r="I659" s="54">
        <v>0.1</v>
      </c>
      <c r="J659"/>
    </row>
    <row r="660" spans="1:10" s="47" customFormat="1" x14ac:dyDescent="0.25">
      <c r="A660" s="45">
        <f t="shared" si="33"/>
        <v>617</v>
      </c>
      <c r="B660" s="19" t="s">
        <v>677</v>
      </c>
      <c r="C660" s="19" t="s">
        <v>678</v>
      </c>
      <c r="D660" s="20">
        <f t="shared" si="31"/>
        <v>34650</v>
      </c>
      <c r="E660"/>
      <c r="F660">
        <v>67600</v>
      </c>
      <c r="G660"/>
      <c r="H660"/>
      <c r="I660" s="54">
        <v>0.1</v>
      </c>
      <c r="J660"/>
    </row>
    <row r="661" spans="1:10" s="47" customFormat="1" x14ac:dyDescent="0.25">
      <c r="A661" s="45">
        <f t="shared" si="33"/>
        <v>618</v>
      </c>
      <c r="B661" s="19" t="s">
        <v>679</v>
      </c>
      <c r="C661" s="19" t="s">
        <v>680</v>
      </c>
      <c r="D661" s="20">
        <f t="shared" si="31"/>
        <v>31900.000000000004</v>
      </c>
      <c r="E661"/>
      <c r="F661">
        <v>66800</v>
      </c>
      <c r="G661"/>
      <c r="H661"/>
      <c r="I661" s="54">
        <v>0.1</v>
      </c>
      <c r="J661"/>
    </row>
    <row r="662" spans="1:10" s="47" customFormat="1" x14ac:dyDescent="0.25">
      <c r="A662" s="45">
        <f t="shared" si="33"/>
        <v>619</v>
      </c>
      <c r="B662" s="19" t="s">
        <v>681</v>
      </c>
      <c r="C662" s="19" t="s">
        <v>682</v>
      </c>
      <c r="D662" s="20">
        <f t="shared" si="31"/>
        <v>34650</v>
      </c>
      <c r="E662"/>
      <c r="F662">
        <v>66800</v>
      </c>
      <c r="G662"/>
      <c r="H662"/>
      <c r="I662" s="54">
        <v>0.1</v>
      </c>
      <c r="J662"/>
    </row>
    <row r="663" spans="1:10" s="47" customFormat="1" x14ac:dyDescent="0.25">
      <c r="A663" s="45">
        <f>A662+1</f>
        <v>620</v>
      </c>
      <c r="B663" s="19" t="s">
        <v>683</v>
      </c>
      <c r="C663" s="19" t="s">
        <v>684</v>
      </c>
      <c r="D663" s="20">
        <f t="shared" si="31"/>
        <v>58960.000000000007</v>
      </c>
      <c r="E663"/>
      <c r="F663">
        <v>53600</v>
      </c>
      <c r="G663"/>
      <c r="H663"/>
      <c r="I663" s="54">
        <v>0.1</v>
      </c>
      <c r="J663"/>
    </row>
    <row r="664" spans="1:10" s="47" customFormat="1" x14ac:dyDescent="0.25">
      <c r="A664" s="45">
        <f t="shared" ref="A664:A681" si="34">A663+1</f>
        <v>621</v>
      </c>
      <c r="B664" s="19" t="s">
        <v>685</v>
      </c>
      <c r="C664" s="19" t="s">
        <v>686</v>
      </c>
      <c r="D664" s="20">
        <f t="shared" si="31"/>
        <v>73480</v>
      </c>
      <c r="E664"/>
      <c r="F664">
        <v>40000</v>
      </c>
      <c r="G664"/>
      <c r="H664"/>
      <c r="I664" s="54">
        <v>0.1</v>
      </c>
      <c r="J664"/>
    </row>
    <row r="665" spans="1:10" s="47" customFormat="1" ht="25.5" x14ac:dyDescent="0.25">
      <c r="A665" s="45">
        <f t="shared" si="34"/>
        <v>622</v>
      </c>
      <c r="B665" s="19" t="s">
        <v>687</v>
      </c>
      <c r="C665" s="19" t="s">
        <v>688</v>
      </c>
      <c r="D665" s="20">
        <f t="shared" si="31"/>
        <v>74360</v>
      </c>
      <c r="E665"/>
      <c r="F665">
        <v>83800</v>
      </c>
      <c r="G665"/>
      <c r="H665"/>
      <c r="I665" s="54">
        <v>0.1</v>
      </c>
      <c r="J665"/>
    </row>
    <row r="666" spans="1:10" s="47" customFormat="1" x14ac:dyDescent="0.25">
      <c r="A666" s="45">
        <f t="shared" si="34"/>
        <v>623</v>
      </c>
      <c r="B666" s="19" t="s">
        <v>689</v>
      </c>
      <c r="C666" s="19" t="s">
        <v>690</v>
      </c>
      <c r="D666" s="20">
        <f t="shared" si="31"/>
        <v>73480</v>
      </c>
      <c r="E666"/>
      <c r="F666">
        <v>40000</v>
      </c>
      <c r="G666"/>
      <c r="H666"/>
      <c r="I666" s="54">
        <v>0.1</v>
      </c>
      <c r="J666"/>
    </row>
    <row r="667" spans="1:10" s="47" customFormat="1" x14ac:dyDescent="0.25">
      <c r="A667" s="45">
        <f t="shared" si="34"/>
        <v>624</v>
      </c>
      <c r="B667" s="19" t="s">
        <v>691</v>
      </c>
      <c r="C667" s="19" t="s">
        <v>692</v>
      </c>
      <c r="D667" s="20">
        <f t="shared" si="31"/>
        <v>73480</v>
      </c>
      <c r="E667"/>
      <c r="F667">
        <v>40000</v>
      </c>
      <c r="G667"/>
      <c r="H667"/>
      <c r="I667" s="54">
        <v>0.1</v>
      </c>
      <c r="J667"/>
    </row>
    <row r="668" spans="1:10" s="47" customFormat="1" x14ac:dyDescent="0.25">
      <c r="A668" s="45">
        <f t="shared" si="34"/>
        <v>625</v>
      </c>
      <c r="B668" s="19" t="s">
        <v>693</v>
      </c>
      <c r="C668" s="19" t="s">
        <v>694</v>
      </c>
      <c r="D668" s="20">
        <f t="shared" si="31"/>
        <v>58960.000000000007</v>
      </c>
      <c r="E668"/>
      <c r="F668">
        <v>50000</v>
      </c>
      <c r="G668"/>
      <c r="H668"/>
      <c r="I668" s="54">
        <v>0.1</v>
      </c>
      <c r="J668"/>
    </row>
    <row r="669" spans="1:10" s="47" customFormat="1" x14ac:dyDescent="0.25">
      <c r="A669" s="45">
        <f t="shared" si="34"/>
        <v>626</v>
      </c>
      <c r="B669" s="19" t="s">
        <v>695</v>
      </c>
      <c r="C669" s="19" t="s">
        <v>696</v>
      </c>
      <c r="D669" s="20">
        <f t="shared" si="31"/>
        <v>44000</v>
      </c>
      <c r="E669"/>
      <c r="F669">
        <v>83800</v>
      </c>
      <c r="G669"/>
      <c r="H669"/>
      <c r="I669" s="54">
        <v>0.1</v>
      </c>
      <c r="J669"/>
    </row>
    <row r="670" spans="1:10" s="47" customFormat="1" x14ac:dyDescent="0.25">
      <c r="A670" s="45">
        <f t="shared" si="34"/>
        <v>627</v>
      </c>
      <c r="B670" s="19" t="s">
        <v>697</v>
      </c>
      <c r="C670" s="19" t="s">
        <v>698</v>
      </c>
      <c r="D670" s="20">
        <f t="shared" si="31"/>
        <v>92180.000000000015</v>
      </c>
      <c r="E670"/>
      <c r="F670">
        <v>50000</v>
      </c>
      <c r="G670"/>
      <c r="H670"/>
      <c r="I670" s="54">
        <v>0.1</v>
      </c>
      <c r="J670"/>
    </row>
    <row r="671" spans="1:10" s="47" customFormat="1" ht="25.5" x14ac:dyDescent="0.25">
      <c r="A671" s="45">
        <f t="shared" si="34"/>
        <v>628</v>
      </c>
      <c r="B671" s="19" t="s">
        <v>699</v>
      </c>
      <c r="C671" s="19" t="s">
        <v>700</v>
      </c>
      <c r="D671" s="20">
        <f t="shared" si="31"/>
        <v>44000</v>
      </c>
      <c r="E671"/>
      <c r="F671">
        <v>93600</v>
      </c>
      <c r="G671"/>
      <c r="H671"/>
      <c r="I671" s="54">
        <v>0.1</v>
      </c>
      <c r="J671"/>
    </row>
    <row r="672" spans="1:10" s="47" customFormat="1" x14ac:dyDescent="0.25">
      <c r="A672" s="45">
        <f t="shared" si="34"/>
        <v>629</v>
      </c>
      <c r="B672" s="19" t="s">
        <v>701</v>
      </c>
      <c r="C672" s="19" t="s">
        <v>702</v>
      </c>
      <c r="D672" s="20">
        <f t="shared" si="31"/>
        <v>44000</v>
      </c>
      <c r="E672"/>
      <c r="F672">
        <v>83800</v>
      </c>
      <c r="G672"/>
      <c r="H672"/>
      <c r="I672" s="54">
        <v>0.1</v>
      </c>
      <c r="J672"/>
    </row>
    <row r="673" spans="1:10" s="47" customFormat="1" x14ac:dyDescent="0.25">
      <c r="A673" s="45">
        <f t="shared" si="34"/>
        <v>630</v>
      </c>
      <c r="B673" s="19" t="s">
        <v>703</v>
      </c>
      <c r="C673" s="19" t="s">
        <v>704</v>
      </c>
      <c r="D673" s="20">
        <f t="shared" ref="D673:D736" si="35">F668*(1+I668)</f>
        <v>55000.000000000007</v>
      </c>
      <c r="E673"/>
      <c r="F673">
        <v>93600</v>
      </c>
      <c r="G673"/>
      <c r="H673"/>
      <c r="I673" s="54">
        <v>0.1</v>
      </c>
      <c r="J673"/>
    </row>
    <row r="674" spans="1:10" s="47" customFormat="1" x14ac:dyDescent="0.25">
      <c r="A674" s="45">
        <f t="shared" si="34"/>
        <v>631</v>
      </c>
      <c r="B674" s="19" t="s">
        <v>705</v>
      </c>
      <c r="C674" s="19" t="s">
        <v>706</v>
      </c>
      <c r="D674" s="20">
        <f t="shared" si="35"/>
        <v>92180.000000000015</v>
      </c>
      <c r="E674"/>
      <c r="F674">
        <v>84000</v>
      </c>
      <c r="G674"/>
      <c r="H674"/>
      <c r="I674" s="54">
        <v>0.1</v>
      </c>
      <c r="J674"/>
    </row>
    <row r="675" spans="1:10" s="47" customFormat="1" ht="25.5" x14ac:dyDescent="0.25">
      <c r="A675" s="45">
        <f t="shared" si="34"/>
        <v>632</v>
      </c>
      <c r="B675" s="19" t="s">
        <v>707</v>
      </c>
      <c r="C675" s="19" t="s">
        <v>708</v>
      </c>
      <c r="D675" s="20">
        <f t="shared" si="35"/>
        <v>55000.000000000007</v>
      </c>
      <c r="E675"/>
      <c r="F675">
        <v>84000</v>
      </c>
      <c r="G675"/>
      <c r="H675"/>
      <c r="I675" s="54">
        <v>0.1</v>
      </c>
      <c r="J675"/>
    </row>
    <row r="676" spans="1:10" s="47" customFormat="1" x14ac:dyDescent="0.25">
      <c r="A676" s="45">
        <f t="shared" si="34"/>
        <v>633</v>
      </c>
      <c r="B676" s="19" t="s">
        <v>709</v>
      </c>
      <c r="C676" s="19" t="s">
        <v>710</v>
      </c>
      <c r="D676" s="20">
        <f t="shared" si="35"/>
        <v>102960.00000000001</v>
      </c>
      <c r="E676"/>
      <c r="F676">
        <v>93600</v>
      </c>
      <c r="G676"/>
      <c r="H676"/>
      <c r="I676" s="54">
        <v>0.1</v>
      </c>
      <c r="J676"/>
    </row>
    <row r="677" spans="1:10" s="47" customFormat="1" ht="25.5" x14ac:dyDescent="0.25">
      <c r="A677" s="45">
        <f t="shared" si="34"/>
        <v>634</v>
      </c>
      <c r="B677" s="19" t="s">
        <v>711</v>
      </c>
      <c r="C677" s="19" t="s">
        <v>712</v>
      </c>
      <c r="D677" s="20">
        <f t="shared" si="35"/>
        <v>92180.000000000015</v>
      </c>
      <c r="E677"/>
      <c r="F677">
        <v>93600</v>
      </c>
      <c r="G677"/>
      <c r="H677"/>
      <c r="I677" s="54">
        <v>0.1</v>
      </c>
      <c r="J677"/>
    </row>
    <row r="678" spans="1:10" s="47" customFormat="1" x14ac:dyDescent="0.25">
      <c r="A678" s="45">
        <f t="shared" si="34"/>
        <v>635</v>
      </c>
      <c r="B678" s="19" t="s">
        <v>713</v>
      </c>
      <c r="C678" s="19" t="s">
        <v>714</v>
      </c>
      <c r="D678" s="20">
        <f t="shared" si="35"/>
        <v>102960.00000000001</v>
      </c>
      <c r="E678"/>
      <c r="F678">
        <v>123000</v>
      </c>
      <c r="G678"/>
      <c r="H678"/>
      <c r="I678" s="54">
        <v>0.1</v>
      </c>
      <c r="J678"/>
    </row>
    <row r="679" spans="1:10" s="47" customFormat="1" x14ac:dyDescent="0.25">
      <c r="A679" s="45">
        <f t="shared" si="34"/>
        <v>636</v>
      </c>
      <c r="B679" s="19" t="s">
        <v>715</v>
      </c>
      <c r="C679" s="19" t="s">
        <v>716</v>
      </c>
      <c r="D679" s="20">
        <f t="shared" si="35"/>
        <v>92400.000000000015</v>
      </c>
      <c r="E679"/>
      <c r="F679">
        <v>235000</v>
      </c>
      <c r="G679"/>
      <c r="H679"/>
      <c r="I679" s="54">
        <v>0.1</v>
      </c>
      <c r="J679"/>
    </row>
    <row r="680" spans="1:10" s="47" customFormat="1" x14ac:dyDescent="0.25">
      <c r="A680" s="45">
        <f t="shared" si="34"/>
        <v>637</v>
      </c>
      <c r="B680" s="19" t="s">
        <v>717</v>
      </c>
      <c r="C680" s="19" t="s">
        <v>718</v>
      </c>
      <c r="D680" s="20">
        <f t="shared" si="35"/>
        <v>92400.000000000015</v>
      </c>
      <c r="E680"/>
      <c r="F680">
        <v>40300</v>
      </c>
      <c r="G680"/>
      <c r="H680"/>
      <c r="I680" s="54">
        <v>0.1</v>
      </c>
      <c r="J680"/>
    </row>
    <row r="681" spans="1:10" s="47" customFormat="1" x14ac:dyDescent="0.25">
      <c r="A681" s="45">
        <f t="shared" si="34"/>
        <v>638</v>
      </c>
      <c r="B681" s="19" t="s">
        <v>719</v>
      </c>
      <c r="C681" s="19" t="s">
        <v>720</v>
      </c>
      <c r="D681" s="20">
        <f t="shared" si="35"/>
        <v>102960.00000000001</v>
      </c>
      <c r="E681"/>
      <c r="F681">
        <v>67900</v>
      </c>
      <c r="G681"/>
      <c r="H681"/>
      <c r="I681" s="54">
        <v>0.1</v>
      </c>
      <c r="J681"/>
    </row>
    <row r="682" spans="1:10" s="47" customFormat="1" x14ac:dyDescent="0.25">
      <c r="A682" s="45">
        <f>A681+1</f>
        <v>639</v>
      </c>
      <c r="B682" s="19" t="s">
        <v>721</v>
      </c>
      <c r="C682" s="19" t="s">
        <v>722</v>
      </c>
      <c r="D682" s="20">
        <f t="shared" si="35"/>
        <v>102960.00000000001</v>
      </c>
      <c r="E682"/>
      <c r="F682">
        <v>67900</v>
      </c>
      <c r="G682"/>
      <c r="H682"/>
      <c r="I682" s="54">
        <v>0.1</v>
      </c>
      <c r="J682"/>
    </row>
    <row r="683" spans="1:10" s="47" customFormat="1" x14ac:dyDescent="0.25">
      <c r="A683" s="45">
        <f t="shared" ref="A683:A746" si="36">A682+1</f>
        <v>640</v>
      </c>
      <c r="B683" s="19" t="s">
        <v>723</v>
      </c>
      <c r="C683" s="19" t="s">
        <v>724</v>
      </c>
      <c r="D683" s="20">
        <f t="shared" si="35"/>
        <v>135300</v>
      </c>
      <c r="E683"/>
      <c r="F683">
        <v>67900</v>
      </c>
      <c r="G683"/>
      <c r="H683"/>
      <c r="I683" s="54">
        <v>0.1</v>
      </c>
      <c r="J683"/>
    </row>
    <row r="684" spans="1:10" s="47" customFormat="1" ht="25.5" x14ac:dyDescent="0.25">
      <c r="A684" s="45">
        <f t="shared" si="36"/>
        <v>641</v>
      </c>
      <c r="B684" s="19" t="s">
        <v>725</v>
      </c>
      <c r="C684" s="19" t="s">
        <v>726</v>
      </c>
      <c r="D684" s="20">
        <f t="shared" si="35"/>
        <v>258500.00000000003</v>
      </c>
      <c r="E684"/>
      <c r="F684">
        <v>67900</v>
      </c>
      <c r="G684"/>
      <c r="H684"/>
      <c r="I684" s="54">
        <v>0.1</v>
      </c>
      <c r="J684"/>
    </row>
    <row r="685" spans="1:10" s="47" customFormat="1" x14ac:dyDescent="0.25">
      <c r="A685" s="45">
        <f t="shared" si="36"/>
        <v>642</v>
      </c>
      <c r="B685" s="19" t="s">
        <v>727</v>
      </c>
      <c r="C685" s="19" t="s">
        <v>728</v>
      </c>
      <c r="D685" s="20">
        <f t="shared" si="35"/>
        <v>44330</v>
      </c>
      <c r="E685"/>
      <c r="F685">
        <v>123000</v>
      </c>
      <c r="G685"/>
      <c r="H685"/>
      <c r="I685" s="54">
        <v>0.1</v>
      </c>
      <c r="J685"/>
    </row>
    <row r="686" spans="1:10" s="47" customFormat="1" ht="25.5" x14ac:dyDescent="0.25">
      <c r="A686" s="45">
        <f t="shared" si="36"/>
        <v>643</v>
      </c>
      <c r="B686" s="19" t="s">
        <v>729</v>
      </c>
      <c r="C686" s="19" t="s">
        <v>730</v>
      </c>
      <c r="D686" s="20">
        <f t="shared" si="35"/>
        <v>74690</v>
      </c>
      <c r="E686"/>
      <c r="F686">
        <v>235000</v>
      </c>
      <c r="G686"/>
      <c r="H686"/>
      <c r="I686" s="54">
        <v>0.1</v>
      </c>
      <c r="J686"/>
    </row>
    <row r="687" spans="1:10" s="47" customFormat="1" ht="25.5" x14ac:dyDescent="0.25">
      <c r="A687" s="45">
        <f t="shared" si="36"/>
        <v>644</v>
      </c>
      <c r="B687" s="19" t="s">
        <v>731</v>
      </c>
      <c r="C687" s="19" t="s">
        <v>732</v>
      </c>
      <c r="D687" s="20">
        <f t="shared" si="35"/>
        <v>74690</v>
      </c>
      <c r="E687"/>
      <c r="F687">
        <v>123000</v>
      </c>
      <c r="G687"/>
      <c r="H687"/>
      <c r="I687" s="54">
        <v>0.1</v>
      </c>
      <c r="J687"/>
    </row>
    <row r="688" spans="1:10" s="47" customFormat="1" x14ac:dyDescent="0.25">
      <c r="A688" s="45">
        <f t="shared" si="36"/>
        <v>645</v>
      </c>
      <c r="B688" s="19" t="s">
        <v>733</v>
      </c>
      <c r="C688" s="19" t="s">
        <v>734</v>
      </c>
      <c r="D688" s="20">
        <f t="shared" si="35"/>
        <v>74690</v>
      </c>
      <c r="E688"/>
      <c r="F688">
        <v>235000</v>
      </c>
      <c r="G688"/>
      <c r="H688"/>
      <c r="I688" s="54">
        <v>0.1</v>
      </c>
      <c r="J688"/>
    </row>
    <row r="689" spans="1:13" s="47" customFormat="1" x14ac:dyDescent="0.25">
      <c r="A689" s="45">
        <f t="shared" si="36"/>
        <v>646</v>
      </c>
      <c r="B689" s="19" t="s">
        <v>735</v>
      </c>
      <c r="C689" s="19" t="s">
        <v>736</v>
      </c>
      <c r="D689" s="20">
        <f t="shared" si="35"/>
        <v>74690</v>
      </c>
      <c r="E689"/>
      <c r="F689">
        <v>67900</v>
      </c>
      <c r="G689"/>
      <c r="H689"/>
      <c r="I689" s="54">
        <v>0.1</v>
      </c>
      <c r="J689"/>
    </row>
    <row r="690" spans="1:13" s="47" customFormat="1" ht="25.5" x14ac:dyDescent="0.25">
      <c r="A690" s="45">
        <f t="shared" si="36"/>
        <v>647</v>
      </c>
      <c r="B690" s="19" t="s">
        <v>737</v>
      </c>
      <c r="C690" s="19" t="s">
        <v>738</v>
      </c>
      <c r="D690" s="20">
        <f t="shared" si="35"/>
        <v>135300</v>
      </c>
      <c r="E690"/>
      <c r="F690">
        <v>67900</v>
      </c>
      <c r="G690"/>
      <c r="H690"/>
      <c r="I690" s="54">
        <v>0.1</v>
      </c>
    </row>
    <row r="691" spans="1:13" s="47" customFormat="1" ht="25.5" x14ac:dyDescent="0.25">
      <c r="A691" s="45">
        <f t="shared" si="36"/>
        <v>648</v>
      </c>
      <c r="B691" s="19" t="s">
        <v>739</v>
      </c>
      <c r="C691" s="19" t="s">
        <v>740</v>
      </c>
      <c r="D691" s="20">
        <f t="shared" si="35"/>
        <v>258500.00000000003</v>
      </c>
      <c r="E691"/>
      <c r="F691">
        <v>67900</v>
      </c>
      <c r="G691"/>
      <c r="H691"/>
      <c r="I691" s="54">
        <v>0.1</v>
      </c>
    </row>
    <row r="692" spans="1:13" s="47" customFormat="1" x14ac:dyDescent="0.25">
      <c r="A692" s="45">
        <f t="shared" si="36"/>
        <v>649</v>
      </c>
      <c r="B692" s="19" t="s">
        <v>741</v>
      </c>
      <c r="C692" s="19" t="s">
        <v>742</v>
      </c>
      <c r="D692" s="20">
        <f t="shared" si="35"/>
        <v>135300</v>
      </c>
      <c r="E692"/>
      <c r="F692">
        <v>67900</v>
      </c>
      <c r="G692"/>
      <c r="H692"/>
      <c r="I692" s="54">
        <v>0.1</v>
      </c>
    </row>
    <row r="693" spans="1:13" s="47" customFormat="1" ht="25.5" x14ac:dyDescent="0.25">
      <c r="A693" s="45">
        <f t="shared" si="36"/>
        <v>650</v>
      </c>
      <c r="B693" s="19" t="s">
        <v>743</v>
      </c>
      <c r="C693" s="19" t="s">
        <v>744</v>
      </c>
      <c r="D693" s="20">
        <f t="shared" si="35"/>
        <v>258500.00000000003</v>
      </c>
      <c r="E693"/>
      <c r="F693">
        <v>123000</v>
      </c>
      <c r="G693"/>
      <c r="H693"/>
      <c r="I693" s="54">
        <v>0.1</v>
      </c>
    </row>
    <row r="694" spans="1:13" s="47" customFormat="1" x14ac:dyDescent="0.25">
      <c r="A694" s="45">
        <f t="shared" si="36"/>
        <v>651</v>
      </c>
      <c r="B694" s="19" t="s">
        <v>745</v>
      </c>
      <c r="C694" s="19" t="s">
        <v>746</v>
      </c>
      <c r="D694" s="20">
        <f t="shared" si="35"/>
        <v>74690</v>
      </c>
      <c r="E694"/>
      <c r="F694">
        <v>235000</v>
      </c>
      <c r="G694"/>
      <c r="H694"/>
      <c r="I694" s="54">
        <v>0.1</v>
      </c>
    </row>
    <row r="695" spans="1:13" s="47" customFormat="1" x14ac:dyDescent="0.25">
      <c r="A695" s="45">
        <f t="shared" si="36"/>
        <v>652</v>
      </c>
      <c r="B695" s="19" t="s">
        <v>747</v>
      </c>
      <c r="C695" s="19" t="s">
        <v>748</v>
      </c>
      <c r="D695" s="20">
        <f t="shared" si="35"/>
        <v>74690</v>
      </c>
      <c r="E695"/>
      <c r="F695">
        <v>67900</v>
      </c>
      <c r="G695"/>
      <c r="H695"/>
      <c r="I695" s="54">
        <v>0.1</v>
      </c>
      <c r="J695"/>
      <c r="K695"/>
      <c r="L695"/>
      <c r="M695"/>
    </row>
    <row r="696" spans="1:13" s="47" customFormat="1" x14ac:dyDescent="0.25">
      <c r="A696" s="45">
        <f t="shared" si="36"/>
        <v>653</v>
      </c>
      <c r="B696" s="19" t="s">
        <v>749</v>
      </c>
      <c r="C696" s="19" t="s">
        <v>750</v>
      </c>
      <c r="D696" s="20">
        <f t="shared" si="35"/>
        <v>74690</v>
      </c>
      <c r="E696"/>
      <c r="F696">
        <v>123000</v>
      </c>
      <c r="G696"/>
      <c r="H696"/>
      <c r="I696" s="54">
        <v>0.1</v>
      </c>
      <c r="J696"/>
      <c r="K696"/>
      <c r="L696"/>
      <c r="M696"/>
    </row>
    <row r="697" spans="1:13" s="47" customFormat="1" x14ac:dyDescent="0.25">
      <c r="A697" s="45">
        <f t="shared" si="36"/>
        <v>654</v>
      </c>
      <c r="B697" s="19" t="s">
        <v>751</v>
      </c>
      <c r="C697" s="19" t="s">
        <v>752</v>
      </c>
      <c r="D697" s="20">
        <f t="shared" si="35"/>
        <v>74690</v>
      </c>
      <c r="E697"/>
      <c r="F697">
        <v>235000</v>
      </c>
      <c r="G697"/>
      <c r="H697"/>
      <c r="I697" s="54">
        <v>0.1</v>
      </c>
      <c r="J697"/>
      <c r="K697"/>
      <c r="L697"/>
      <c r="M697"/>
    </row>
    <row r="698" spans="1:13" s="47" customFormat="1" x14ac:dyDescent="0.25">
      <c r="A698" s="45">
        <f t="shared" si="36"/>
        <v>655</v>
      </c>
      <c r="B698" s="19" t="s">
        <v>753</v>
      </c>
      <c r="C698" s="19" t="s">
        <v>754</v>
      </c>
      <c r="D698" s="20">
        <f t="shared" si="35"/>
        <v>135300</v>
      </c>
      <c r="E698"/>
      <c r="F698">
        <v>67900</v>
      </c>
      <c r="G698"/>
      <c r="H698"/>
      <c r="I698" s="54">
        <v>0.1</v>
      </c>
      <c r="J698"/>
      <c r="K698"/>
      <c r="L698"/>
      <c r="M698"/>
    </row>
    <row r="699" spans="1:13" s="47" customFormat="1" ht="25.5" x14ac:dyDescent="0.25">
      <c r="A699" s="45">
        <f t="shared" si="36"/>
        <v>656</v>
      </c>
      <c r="B699" s="19" t="s">
        <v>755</v>
      </c>
      <c r="C699" s="19" t="s">
        <v>756</v>
      </c>
      <c r="D699" s="20">
        <f t="shared" si="35"/>
        <v>258500.00000000003</v>
      </c>
      <c r="E699"/>
      <c r="F699">
        <v>67900</v>
      </c>
      <c r="G699"/>
      <c r="H699"/>
      <c r="I699" s="54">
        <v>0.1</v>
      </c>
      <c r="J699"/>
      <c r="K699"/>
      <c r="L699"/>
      <c r="M699"/>
    </row>
    <row r="700" spans="1:13" s="47" customFormat="1" x14ac:dyDescent="0.25">
      <c r="A700" s="45">
        <f t="shared" si="36"/>
        <v>657</v>
      </c>
      <c r="B700" s="19" t="s">
        <v>757</v>
      </c>
      <c r="C700" s="19" t="s">
        <v>758</v>
      </c>
      <c r="D700" s="20">
        <f t="shared" si="35"/>
        <v>74690</v>
      </c>
      <c r="E700"/>
      <c r="F700">
        <v>67900</v>
      </c>
      <c r="G700"/>
      <c r="H700"/>
      <c r="I700" s="54">
        <v>0.1</v>
      </c>
      <c r="J700"/>
      <c r="K700"/>
      <c r="L700"/>
      <c r="M700"/>
    </row>
    <row r="701" spans="1:13" s="47" customFormat="1" x14ac:dyDescent="0.25">
      <c r="A701" s="45">
        <f t="shared" si="36"/>
        <v>658</v>
      </c>
      <c r="B701" s="19" t="s">
        <v>759</v>
      </c>
      <c r="C701" s="19" t="s">
        <v>760</v>
      </c>
      <c r="D701" s="20">
        <f t="shared" si="35"/>
        <v>135300</v>
      </c>
      <c r="E701"/>
      <c r="F701">
        <v>67900</v>
      </c>
      <c r="G701"/>
      <c r="H701"/>
      <c r="I701" s="54">
        <v>0.1</v>
      </c>
      <c r="J701"/>
      <c r="K701"/>
      <c r="L701"/>
      <c r="M701"/>
    </row>
    <row r="702" spans="1:13" s="47" customFormat="1" ht="25.5" x14ac:dyDescent="0.25">
      <c r="A702" s="45">
        <f t="shared" si="36"/>
        <v>659</v>
      </c>
      <c r="B702" s="19" t="s">
        <v>761</v>
      </c>
      <c r="C702" s="19" t="s">
        <v>762</v>
      </c>
      <c r="D702" s="20">
        <f t="shared" si="35"/>
        <v>258500.00000000003</v>
      </c>
      <c r="E702"/>
      <c r="F702">
        <v>67900</v>
      </c>
      <c r="G702"/>
      <c r="H702"/>
      <c r="I702" s="54">
        <v>0.1</v>
      </c>
      <c r="J702"/>
      <c r="K702"/>
      <c r="L702"/>
      <c r="M702"/>
    </row>
    <row r="703" spans="1:13" s="47" customFormat="1" x14ac:dyDescent="0.25">
      <c r="A703" s="45">
        <f t="shared" si="36"/>
        <v>660</v>
      </c>
      <c r="B703" s="19" t="s">
        <v>763</v>
      </c>
      <c r="C703" s="19" t="s">
        <v>764</v>
      </c>
      <c r="D703" s="20">
        <f t="shared" si="35"/>
        <v>74690</v>
      </c>
      <c r="E703"/>
      <c r="F703">
        <v>67900</v>
      </c>
      <c r="G703"/>
      <c r="H703"/>
      <c r="I703" s="54">
        <v>0.1</v>
      </c>
      <c r="J703"/>
      <c r="K703"/>
      <c r="L703"/>
      <c r="M703"/>
    </row>
    <row r="704" spans="1:13" s="47" customFormat="1" x14ac:dyDescent="0.25">
      <c r="A704" s="45">
        <f t="shared" si="36"/>
        <v>661</v>
      </c>
      <c r="B704" s="19" t="s">
        <v>765</v>
      </c>
      <c r="C704" s="19" t="s">
        <v>766</v>
      </c>
      <c r="D704" s="20">
        <f t="shared" si="35"/>
        <v>74690</v>
      </c>
      <c r="E704"/>
      <c r="F704">
        <v>67900</v>
      </c>
      <c r="G704"/>
      <c r="H704"/>
      <c r="I704" s="54">
        <v>0.1</v>
      </c>
      <c r="J704"/>
      <c r="K704"/>
      <c r="L704"/>
      <c r="M704"/>
    </row>
    <row r="705" spans="1:13" s="47" customFormat="1" ht="25.5" x14ac:dyDescent="0.25">
      <c r="A705" s="45">
        <f t="shared" si="36"/>
        <v>662</v>
      </c>
      <c r="B705" s="19" t="s">
        <v>767</v>
      </c>
      <c r="C705" s="19" t="s">
        <v>768</v>
      </c>
      <c r="D705" s="20">
        <f t="shared" si="35"/>
        <v>74690</v>
      </c>
      <c r="E705"/>
      <c r="F705">
        <v>67900</v>
      </c>
      <c r="G705"/>
      <c r="H705"/>
      <c r="I705" s="54">
        <v>0.1</v>
      </c>
      <c r="J705"/>
      <c r="K705"/>
      <c r="L705"/>
      <c r="M705"/>
    </row>
    <row r="706" spans="1:13" s="47" customFormat="1" x14ac:dyDescent="0.25">
      <c r="A706" s="45">
        <f t="shared" si="36"/>
        <v>663</v>
      </c>
      <c r="B706" s="19" t="s">
        <v>769</v>
      </c>
      <c r="C706" s="19" t="s">
        <v>770</v>
      </c>
      <c r="D706" s="20">
        <f t="shared" si="35"/>
        <v>74690</v>
      </c>
      <c r="E706"/>
      <c r="F706">
        <v>67900</v>
      </c>
      <c r="G706"/>
      <c r="H706"/>
      <c r="I706" s="54">
        <v>0.1</v>
      </c>
      <c r="J706"/>
      <c r="K706"/>
      <c r="L706"/>
      <c r="M706"/>
    </row>
    <row r="707" spans="1:13" s="47" customFormat="1" x14ac:dyDescent="0.25">
      <c r="A707" s="45">
        <f t="shared" si="36"/>
        <v>664</v>
      </c>
      <c r="B707" s="19" t="s">
        <v>771</v>
      </c>
      <c r="C707" s="19" t="s">
        <v>772</v>
      </c>
      <c r="D707" s="20">
        <f t="shared" si="35"/>
        <v>74690</v>
      </c>
      <c r="E707"/>
      <c r="F707">
        <v>67900</v>
      </c>
      <c r="G707"/>
      <c r="H707"/>
      <c r="I707" s="54">
        <v>0.1</v>
      </c>
      <c r="J707"/>
      <c r="K707"/>
      <c r="L707"/>
      <c r="M707"/>
    </row>
    <row r="708" spans="1:13" s="47" customFormat="1" x14ac:dyDescent="0.25">
      <c r="A708" s="45">
        <f t="shared" si="36"/>
        <v>665</v>
      </c>
      <c r="B708" s="19" t="s">
        <v>773</v>
      </c>
      <c r="C708" s="19" t="s">
        <v>774</v>
      </c>
      <c r="D708" s="20">
        <f t="shared" si="35"/>
        <v>74690</v>
      </c>
      <c r="E708"/>
      <c r="F708">
        <v>67900</v>
      </c>
      <c r="G708"/>
      <c r="I708" s="54">
        <v>0.1</v>
      </c>
    </row>
    <row r="709" spans="1:13" s="47" customFormat="1" x14ac:dyDescent="0.25">
      <c r="A709" s="45">
        <f t="shared" si="36"/>
        <v>666</v>
      </c>
      <c r="B709" s="19" t="s">
        <v>775</v>
      </c>
      <c r="C709" s="19" t="s">
        <v>776</v>
      </c>
      <c r="D709" s="20">
        <f t="shared" si="35"/>
        <v>74690</v>
      </c>
      <c r="E709"/>
      <c r="F709">
        <v>67900</v>
      </c>
      <c r="G709"/>
      <c r="I709" s="54">
        <v>0.1</v>
      </c>
    </row>
    <row r="710" spans="1:13" s="47" customFormat="1" ht="25.5" x14ac:dyDescent="0.25">
      <c r="A710" s="45">
        <f t="shared" si="36"/>
        <v>667</v>
      </c>
      <c r="B710" s="19" t="s">
        <v>777</v>
      </c>
      <c r="C710" s="19" t="s">
        <v>778</v>
      </c>
      <c r="D710" s="20">
        <f t="shared" si="35"/>
        <v>74690</v>
      </c>
      <c r="E710"/>
      <c r="F710">
        <v>67900</v>
      </c>
      <c r="G710"/>
      <c r="I710" s="54">
        <v>0.1</v>
      </c>
    </row>
    <row r="711" spans="1:13" s="47" customFormat="1" x14ac:dyDescent="0.25">
      <c r="A711" s="45">
        <f t="shared" si="36"/>
        <v>668</v>
      </c>
      <c r="B711" s="19" t="s">
        <v>779</v>
      </c>
      <c r="C711" s="19" t="s">
        <v>780</v>
      </c>
      <c r="D711" s="20">
        <f t="shared" si="35"/>
        <v>74690</v>
      </c>
      <c r="E711"/>
      <c r="F711">
        <v>67900</v>
      </c>
      <c r="G711"/>
      <c r="H711"/>
      <c r="I711" s="54">
        <v>0.1</v>
      </c>
    </row>
    <row r="712" spans="1:13" s="47" customFormat="1" x14ac:dyDescent="0.25">
      <c r="A712" s="45">
        <f t="shared" si="36"/>
        <v>669</v>
      </c>
      <c r="B712" s="19" t="s">
        <v>781</v>
      </c>
      <c r="C712" s="19" t="s">
        <v>782</v>
      </c>
      <c r="D712" s="20">
        <f t="shared" si="35"/>
        <v>74690</v>
      </c>
      <c r="E712"/>
      <c r="F712">
        <v>83800</v>
      </c>
      <c r="G712"/>
      <c r="H712"/>
      <c r="I712" s="54">
        <v>0.1</v>
      </c>
    </row>
    <row r="713" spans="1:13" s="47" customFormat="1" ht="25.5" x14ac:dyDescent="0.25">
      <c r="A713" s="45">
        <f t="shared" si="36"/>
        <v>670</v>
      </c>
      <c r="B713" s="19" t="s">
        <v>783</v>
      </c>
      <c r="C713" s="19" t="s">
        <v>784</v>
      </c>
      <c r="D713" s="20">
        <f t="shared" si="35"/>
        <v>74690</v>
      </c>
      <c r="E713"/>
      <c r="F713">
        <v>67900</v>
      </c>
      <c r="G713"/>
      <c r="H713"/>
      <c r="I713" s="54">
        <v>0.1</v>
      </c>
    </row>
    <row r="714" spans="1:13" s="47" customFormat="1" x14ac:dyDescent="0.25">
      <c r="A714" s="45">
        <f t="shared" si="36"/>
        <v>671</v>
      </c>
      <c r="B714" s="19" t="s">
        <v>785</v>
      </c>
      <c r="C714" s="19" t="s">
        <v>786</v>
      </c>
      <c r="D714" s="20">
        <f t="shared" si="35"/>
        <v>74690</v>
      </c>
      <c r="E714"/>
      <c r="F714">
        <v>67900</v>
      </c>
      <c r="G714"/>
      <c r="H714"/>
      <c r="I714" s="54">
        <v>0.1</v>
      </c>
    </row>
    <row r="715" spans="1:13" s="47" customFormat="1" x14ac:dyDescent="0.25">
      <c r="A715" s="45">
        <f t="shared" si="36"/>
        <v>672</v>
      </c>
      <c r="B715" s="19" t="s">
        <v>787</v>
      </c>
      <c r="C715" s="19" t="s">
        <v>788</v>
      </c>
      <c r="D715" s="20">
        <f t="shared" si="35"/>
        <v>74690</v>
      </c>
      <c r="E715"/>
      <c r="F715">
        <v>67900</v>
      </c>
      <c r="G715"/>
      <c r="H715"/>
      <c r="I715" s="54">
        <v>0.1</v>
      </c>
    </row>
    <row r="716" spans="1:13" s="47" customFormat="1" ht="25.5" x14ac:dyDescent="0.25">
      <c r="A716" s="45">
        <f t="shared" si="36"/>
        <v>673</v>
      </c>
      <c r="B716" s="19" t="s">
        <v>789</v>
      </c>
      <c r="C716" s="19" t="s">
        <v>790</v>
      </c>
      <c r="D716" s="20">
        <f t="shared" si="35"/>
        <v>74690</v>
      </c>
      <c r="E716"/>
      <c r="F716">
        <v>67900</v>
      </c>
      <c r="G716"/>
      <c r="H716"/>
      <c r="I716" s="54">
        <v>0.1</v>
      </c>
    </row>
    <row r="717" spans="1:13" s="47" customFormat="1" ht="38.25" x14ac:dyDescent="0.25">
      <c r="A717" s="45">
        <f t="shared" si="36"/>
        <v>674</v>
      </c>
      <c r="B717" s="19" t="s">
        <v>791</v>
      </c>
      <c r="C717" s="19" t="s">
        <v>792</v>
      </c>
      <c r="D717" s="20">
        <f t="shared" si="35"/>
        <v>92180.000000000015</v>
      </c>
      <c r="E717"/>
      <c r="F717">
        <v>123000</v>
      </c>
      <c r="G717"/>
      <c r="H717"/>
      <c r="I717" s="54">
        <v>0.1</v>
      </c>
    </row>
    <row r="718" spans="1:13" s="47" customFormat="1" x14ac:dyDescent="0.25">
      <c r="A718" s="45">
        <f t="shared" si="36"/>
        <v>675</v>
      </c>
      <c r="B718" s="19" t="s">
        <v>793</v>
      </c>
      <c r="C718" s="19" t="s">
        <v>794</v>
      </c>
      <c r="D718" s="20">
        <f t="shared" si="35"/>
        <v>74690</v>
      </c>
      <c r="E718"/>
      <c r="F718">
        <v>235000</v>
      </c>
      <c r="G718"/>
      <c r="H718"/>
      <c r="I718" s="54">
        <v>0.1</v>
      </c>
    </row>
    <row r="719" spans="1:13" s="47" customFormat="1" x14ac:dyDescent="0.25">
      <c r="A719" s="45">
        <f t="shared" si="36"/>
        <v>676</v>
      </c>
      <c r="B719" s="19" t="s">
        <v>795</v>
      </c>
      <c r="C719" s="19" t="s">
        <v>796</v>
      </c>
      <c r="D719" s="20">
        <f t="shared" si="35"/>
        <v>74690</v>
      </c>
      <c r="E719"/>
      <c r="F719">
        <v>90000</v>
      </c>
      <c r="G719"/>
      <c r="H719"/>
      <c r="I719" s="54">
        <v>0.1</v>
      </c>
      <c r="J719"/>
      <c r="K719"/>
      <c r="L719"/>
    </row>
    <row r="720" spans="1:13" s="47" customFormat="1" x14ac:dyDescent="0.25">
      <c r="A720" s="45">
        <f t="shared" si="36"/>
        <v>677</v>
      </c>
      <c r="B720" s="19" t="s">
        <v>797</v>
      </c>
      <c r="C720" s="19" t="s">
        <v>798</v>
      </c>
      <c r="D720" s="20">
        <f t="shared" si="35"/>
        <v>74690</v>
      </c>
      <c r="E720"/>
      <c r="F720">
        <v>83800</v>
      </c>
      <c r="G720"/>
      <c r="H720"/>
      <c r="I720" s="54">
        <v>0.1</v>
      </c>
      <c r="J720"/>
      <c r="K720"/>
      <c r="L720"/>
    </row>
    <row r="721" spans="1:14" s="47" customFormat="1" x14ac:dyDescent="0.25">
      <c r="A721" s="45">
        <f t="shared" si="36"/>
        <v>678</v>
      </c>
      <c r="B721" s="19" t="s">
        <v>799</v>
      </c>
      <c r="C721" s="19" t="s">
        <v>800</v>
      </c>
      <c r="D721" s="20">
        <f t="shared" si="35"/>
        <v>74690</v>
      </c>
      <c r="E721"/>
      <c r="F721">
        <v>67900</v>
      </c>
      <c r="G721"/>
      <c r="H721"/>
      <c r="I721" s="54">
        <v>0.1</v>
      </c>
      <c r="J721"/>
      <c r="K721"/>
      <c r="L721"/>
    </row>
    <row r="722" spans="1:14" s="47" customFormat="1" x14ac:dyDescent="0.25">
      <c r="A722" s="45">
        <f t="shared" si="36"/>
        <v>679</v>
      </c>
      <c r="B722" s="19" t="s">
        <v>801</v>
      </c>
      <c r="C722" s="19" t="s">
        <v>802</v>
      </c>
      <c r="D722" s="20">
        <f t="shared" si="35"/>
        <v>135300</v>
      </c>
      <c r="E722"/>
      <c r="F722">
        <v>83800</v>
      </c>
      <c r="G722"/>
      <c r="H722"/>
      <c r="I722" s="54">
        <v>0.1</v>
      </c>
      <c r="J722"/>
      <c r="K722"/>
      <c r="L722"/>
    </row>
    <row r="723" spans="1:14" s="47" customFormat="1" ht="25.5" x14ac:dyDescent="0.25">
      <c r="A723" s="45">
        <f t="shared" si="36"/>
        <v>680</v>
      </c>
      <c r="B723" s="19" t="s">
        <v>803</v>
      </c>
      <c r="C723" s="19" t="s">
        <v>804</v>
      </c>
      <c r="D723" s="20">
        <f t="shared" si="35"/>
        <v>258500.00000000003</v>
      </c>
      <c r="E723"/>
      <c r="F723">
        <v>67900</v>
      </c>
      <c r="G723"/>
      <c r="H723"/>
      <c r="I723" s="54">
        <v>0.1</v>
      </c>
      <c r="J723"/>
      <c r="K723"/>
      <c r="L723"/>
    </row>
    <row r="724" spans="1:14" s="47" customFormat="1" x14ac:dyDescent="0.25">
      <c r="A724" s="45">
        <f t="shared" si="36"/>
        <v>681</v>
      </c>
      <c r="B724" s="19" t="s">
        <v>805</v>
      </c>
      <c r="C724" s="19" t="s">
        <v>806</v>
      </c>
      <c r="D724" s="20">
        <f t="shared" si="35"/>
        <v>99000.000000000015</v>
      </c>
      <c r="E724"/>
      <c r="F724">
        <v>67900</v>
      </c>
      <c r="G724"/>
      <c r="H724"/>
      <c r="I724" s="54">
        <v>0.1</v>
      </c>
      <c r="J724"/>
      <c r="K724"/>
      <c r="L724"/>
    </row>
    <row r="725" spans="1:14" s="47" customFormat="1" x14ac:dyDescent="0.25">
      <c r="A725" s="45">
        <f t="shared" si="36"/>
        <v>682</v>
      </c>
      <c r="B725" s="19" t="s">
        <v>807</v>
      </c>
      <c r="C725" s="19" t="s">
        <v>808</v>
      </c>
      <c r="D725" s="20">
        <f t="shared" si="35"/>
        <v>92180.000000000015</v>
      </c>
      <c r="E725"/>
      <c r="F725">
        <v>123000</v>
      </c>
      <c r="G725"/>
      <c r="H725"/>
      <c r="I725" s="54">
        <v>0.1</v>
      </c>
      <c r="J725"/>
      <c r="K725"/>
      <c r="L725"/>
    </row>
    <row r="726" spans="1:14" s="47" customFormat="1" x14ac:dyDescent="0.25">
      <c r="A726" s="45">
        <f t="shared" si="36"/>
        <v>683</v>
      </c>
      <c r="B726" s="19" t="s">
        <v>809</v>
      </c>
      <c r="C726" s="19" t="s">
        <v>810</v>
      </c>
      <c r="D726" s="20">
        <f t="shared" si="35"/>
        <v>74690</v>
      </c>
      <c r="E726"/>
      <c r="F726">
        <v>235000</v>
      </c>
      <c r="G726"/>
      <c r="H726"/>
      <c r="I726" s="54">
        <v>0.1</v>
      </c>
      <c r="J726"/>
      <c r="K726"/>
      <c r="L726"/>
    </row>
    <row r="727" spans="1:14" s="47" customFormat="1" x14ac:dyDescent="0.25">
      <c r="A727" s="45">
        <f t="shared" si="36"/>
        <v>684</v>
      </c>
      <c r="B727" s="19" t="s">
        <v>811</v>
      </c>
      <c r="C727" s="19" t="s">
        <v>812</v>
      </c>
      <c r="D727" s="20">
        <f t="shared" si="35"/>
        <v>92180.000000000015</v>
      </c>
      <c r="E727"/>
      <c r="F727">
        <v>67900</v>
      </c>
      <c r="G727"/>
      <c r="H727"/>
      <c r="I727" s="54">
        <v>0.1</v>
      </c>
      <c r="J727"/>
      <c r="K727"/>
      <c r="L727"/>
    </row>
    <row r="728" spans="1:14" s="47" customFormat="1" x14ac:dyDescent="0.25">
      <c r="A728" s="45">
        <f t="shared" si="36"/>
        <v>685</v>
      </c>
      <c r="B728" s="19" t="s">
        <v>813</v>
      </c>
      <c r="C728" s="19" t="s">
        <v>814</v>
      </c>
      <c r="D728" s="20">
        <f t="shared" si="35"/>
        <v>74690</v>
      </c>
      <c r="E728"/>
      <c r="F728">
        <v>67900</v>
      </c>
      <c r="G728"/>
      <c r="H728"/>
      <c r="I728" s="54">
        <v>0.1</v>
      </c>
      <c r="J728"/>
      <c r="K728"/>
      <c r="L728"/>
    </row>
    <row r="729" spans="1:14" s="47" customFormat="1" x14ac:dyDescent="0.25">
      <c r="A729" s="45">
        <f t="shared" si="36"/>
        <v>686</v>
      </c>
      <c r="B729" s="19" t="s">
        <v>815</v>
      </c>
      <c r="C729" s="19" t="s">
        <v>816</v>
      </c>
      <c r="D729" s="20">
        <f t="shared" si="35"/>
        <v>74690</v>
      </c>
      <c r="E729"/>
      <c r="F729">
        <v>123000</v>
      </c>
      <c r="G729"/>
      <c r="H729"/>
      <c r="I729" s="54">
        <v>0.1</v>
      </c>
      <c r="J729"/>
      <c r="K729"/>
      <c r="L729"/>
    </row>
    <row r="730" spans="1:14" s="47" customFormat="1" ht="25.5" x14ac:dyDescent="0.25">
      <c r="A730" s="45">
        <f t="shared" si="36"/>
        <v>687</v>
      </c>
      <c r="B730" s="19" t="s">
        <v>817</v>
      </c>
      <c r="C730" s="19" t="s">
        <v>818</v>
      </c>
      <c r="D730" s="20">
        <f t="shared" si="35"/>
        <v>135300</v>
      </c>
      <c r="E730"/>
      <c r="F730">
        <v>235000</v>
      </c>
      <c r="G730"/>
      <c r="H730"/>
      <c r="I730" s="54">
        <v>0.1</v>
      </c>
      <c r="J730"/>
      <c r="K730"/>
      <c r="L730"/>
      <c r="M730"/>
      <c r="N730"/>
    </row>
    <row r="731" spans="1:14" s="47" customFormat="1" ht="25.5" x14ac:dyDescent="0.25">
      <c r="A731" s="45">
        <f t="shared" si="36"/>
        <v>688</v>
      </c>
      <c r="B731" s="19" t="s">
        <v>819</v>
      </c>
      <c r="C731" s="19" t="s">
        <v>820</v>
      </c>
      <c r="D731" s="20">
        <f t="shared" si="35"/>
        <v>258500.00000000003</v>
      </c>
      <c r="E731"/>
      <c r="F731">
        <v>83800</v>
      </c>
      <c r="G731"/>
      <c r="H731"/>
      <c r="I731" s="54">
        <v>0.1</v>
      </c>
      <c r="J731"/>
      <c r="K731"/>
      <c r="L731"/>
      <c r="M731"/>
      <c r="N731"/>
    </row>
    <row r="732" spans="1:14" s="47" customFormat="1" x14ac:dyDescent="0.25">
      <c r="A732" s="45">
        <f t="shared" si="36"/>
        <v>689</v>
      </c>
      <c r="B732" s="19" t="s">
        <v>821</v>
      </c>
      <c r="C732" s="19" t="s">
        <v>822</v>
      </c>
      <c r="D732" s="20">
        <f t="shared" si="35"/>
        <v>74690</v>
      </c>
      <c r="E732"/>
      <c r="F732">
        <v>123000</v>
      </c>
      <c r="G732"/>
      <c r="H732"/>
      <c r="I732" s="54">
        <v>0.1</v>
      </c>
      <c r="J732"/>
      <c r="K732"/>
      <c r="L732"/>
      <c r="M732"/>
      <c r="N732"/>
    </row>
    <row r="733" spans="1:14" s="47" customFormat="1" x14ac:dyDescent="0.25">
      <c r="A733" s="45">
        <f t="shared" si="36"/>
        <v>690</v>
      </c>
      <c r="B733" s="19" t="s">
        <v>823</v>
      </c>
      <c r="C733" s="19" t="s">
        <v>824</v>
      </c>
      <c r="D733" s="20">
        <f t="shared" si="35"/>
        <v>74690</v>
      </c>
      <c r="E733"/>
      <c r="F733">
        <v>235000</v>
      </c>
      <c r="G733"/>
      <c r="H733"/>
      <c r="I733" s="54">
        <v>0.1</v>
      </c>
      <c r="J733"/>
      <c r="K733"/>
      <c r="L733"/>
      <c r="M733"/>
      <c r="N733"/>
    </row>
    <row r="734" spans="1:14" s="47" customFormat="1" ht="25.5" x14ac:dyDescent="0.25">
      <c r="A734" s="45">
        <f t="shared" si="36"/>
        <v>691</v>
      </c>
      <c r="B734" s="19" t="s">
        <v>825</v>
      </c>
      <c r="C734" s="19" t="s">
        <v>826</v>
      </c>
      <c r="D734" s="20">
        <f t="shared" si="35"/>
        <v>135300</v>
      </c>
      <c r="E734"/>
      <c r="F734">
        <v>67900</v>
      </c>
      <c r="G734"/>
      <c r="H734"/>
      <c r="I734" s="54">
        <v>0.1</v>
      </c>
      <c r="J734"/>
      <c r="K734"/>
      <c r="L734"/>
      <c r="M734"/>
      <c r="N734"/>
    </row>
    <row r="735" spans="1:14" s="47" customFormat="1" ht="25.5" x14ac:dyDescent="0.25">
      <c r="A735" s="45">
        <f t="shared" si="36"/>
        <v>692</v>
      </c>
      <c r="B735" s="19" t="s">
        <v>827</v>
      </c>
      <c r="C735" s="19" t="s">
        <v>828</v>
      </c>
      <c r="D735" s="20">
        <f t="shared" si="35"/>
        <v>258500.00000000003</v>
      </c>
      <c r="E735"/>
      <c r="F735">
        <v>83800</v>
      </c>
      <c r="G735"/>
      <c r="H735"/>
      <c r="I735" s="54">
        <v>0.1</v>
      </c>
      <c r="J735"/>
      <c r="K735"/>
      <c r="L735"/>
      <c r="M735"/>
      <c r="N735"/>
    </row>
    <row r="736" spans="1:14" s="47" customFormat="1" x14ac:dyDescent="0.25">
      <c r="A736" s="45">
        <f t="shared" si="36"/>
        <v>693</v>
      </c>
      <c r="B736" s="19" t="s">
        <v>829</v>
      </c>
      <c r="C736" s="19" t="s">
        <v>830</v>
      </c>
      <c r="D736" s="20">
        <f t="shared" si="35"/>
        <v>92180.000000000015</v>
      </c>
      <c r="E736"/>
      <c r="F736">
        <v>67900</v>
      </c>
      <c r="G736"/>
      <c r="H736"/>
      <c r="I736" s="54">
        <v>0.1</v>
      </c>
      <c r="J736"/>
      <c r="K736"/>
      <c r="L736"/>
      <c r="M736"/>
      <c r="N736"/>
    </row>
    <row r="737" spans="1:14" s="47" customFormat="1" x14ac:dyDescent="0.25">
      <c r="A737" s="45">
        <f t="shared" si="36"/>
        <v>694</v>
      </c>
      <c r="B737" s="19" t="s">
        <v>831</v>
      </c>
      <c r="C737" s="19" t="s">
        <v>832</v>
      </c>
      <c r="D737" s="20">
        <f t="shared" ref="D737:D800" si="37">F732*(1+I732)</f>
        <v>135300</v>
      </c>
      <c r="E737"/>
      <c r="F737">
        <v>83800</v>
      </c>
      <c r="G737"/>
      <c r="H737"/>
      <c r="I737" s="54">
        <v>0.1</v>
      </c>
      <c r="J737"/>
      <c r="K737"/>
      <c r="L737"/>
      <c r="M737"/>
      <c r="N737"/>
    </row>
    <row r="738" spans="1:14" s="47" customFormat="1" ht="25.5" x14ac:dyDescent="0.25">
      <c r="A738" s="45">
        <f t="shared" si="36"/>
        <v>695</v>
      </c>
      <c r="B738" s="19" t="s">
        <v>833</v>
      </c>
      <c r="C738" s="19" t="s">
        <v>834</v>
      </c>
      <c r="D738" s="20">
        <f t="shared" si="37"/>
        <v>258500.00000000003</v>
      </c>
      <c r="E738"/>
      <c r="F738">
        <v>67900</v>
      </c>
      <c r="G738"/>
      <c r="H738"/>
      <c r="I738" s="54">
        <v>0.1</v>
      </c>
      <c r="J738"/>
      <c r="K738"/>
      <c r="L738"/>
      <c r="M738"/>
      <c r="N738"/>
    </row>
    <row r="739" spans="1:14" s="47" customFormat="1" x14ac:dyDescent="0.25">
      <c r="A739" s="45">
        <f t="shared" si="36"/>
        <v>696</v>
      </c>
      <c r="B739" s="19" t="s">
        <v>835</v>
      </c>
      <c r="C739" s="19" t="s">
        <v>836</v>
      </c>
      <c r="D739" s="20">
        <f t="shared" si="37"/>
        <v>74690</v>
      </c>
      <c r="E739"/>
      <c r="F739">
        <v>90000</v>
      </c>
      <c r="G739"/>
      <c r="H739"/>
      <c r="I739" s="54">
        <v>0.1</v>
      </c>
      <c r="J739"/>
      <c r="K739"/>
      <c r="L739"/>
      <c r="M739"/>
      <c r="N739"/>
    </row>
    <row r="740" spans="1:14" s="47" customFormat="1" ht="25.5" x14ac:dyDescent="0.25">
      <c r="A740" s="45">
        <f t="shared" si="36"/>
        <v>697</v>
      </c>
      <c r="B740" s="19" t="s">
        <v>831</v>
      </c>
      <c r="C740" s="19" t="s">
        <v>837</v>
      </c>
      <c r="D740" s="20">
        <f t="shared" si="37"/>
        <v>92180.000000000015</v>
      </c>
      <c r="E740"/>
      <c r="F740">
        <v>83800</v>
      </c>
      <c r="G740"/>
      <c r="H740"/>
      <c r="I740" s="54">
        <v>0.1</v>
      </c>
      <c r="J740"/>
      <c r="K740"/>
      <c r="L740"/>
      <c r="M740"/>
      <c r="N740"/>
    </row>
    <row r="741" spans="1:14" s="47" customFormat="1" x14ac:dyDescent="0.25">
      <c r="A741" s="45">
        <f t="shared" si="36"/>
        <v>698</v>
      </c>
      <c r="B741" s="19" t="s">
        <v>833</v>
      </c>
      <c r="C741" s="19" t="s">
        <v>838</v>
      </c>
      <c r="D741" s="20">
        <f t="shared" si="37"/>
        <v>74690</v>
      </c>
      <c r="E741"/>
      <c r="F741">
        <v>67900</v>
      </c>
      <c r="G741"/>
      <c r="H741"/>
      <c r="I741" s="54">
        <v>0.1</v>
      </c>
      <c r="J741"/>
      <c r="K741"/>
      <c r="L741"/>
      <c r="M741"/>
      <c r="N741"/>
    </row>
    <row r="742" spans="1:14" s="47" customFormat="1" x14ac:dyDescent="0.25">
      <c r="A742" s="45">
        <f t="shared" si="36"/>
        <v>699</v>
      </c>
      <c r="B742" s="19" t="s">
        <v>839</v>
      </c>
      <c r="C742" s="19" t="s">
        <v>840</v>
      </c>
      <c r="D742" s="20">
        <f t="shared" si="37"/>
        <v>92180.000000000015</v>
      </c>
      <c r="E742"/>
      <c r="F742">
        <v>67900</v>
      </c>
      <c r="G742"/>
      <c r="H742"/>
      <c r="I742" s="54">
        <v>0.1</v>
      </c>
      <c r="J742"/>
      <c r="K742"/>
      <c r="L742"/>
      <c r="M742"/>
      <c r="N742"/>
    </row>
    <row r="743" spans="1:14" s="47" customFormat="1" x14ac:dyDescent="0.25">
      <c r="A743" s="45">
        <f t="shared" si="36"/>
        <v>700</v>
      </c>
      <c r="B743" s="19" t="s">
        <v>841</v>
      </c>
      <c r="C743" s="19" t="s">
        <v>842</v>
      </c>
      <c r="D743" s="20">
        <f t="shared" si="37"/>
        <v>74690</v>
      </c>
      <c r="E743"/>
      <c r="F743">
        <v>67900</v>
      </c>
      <c r="G743"/>
      <c r="H743"/>
      <c r="I743" s="54">
        <v>0.1</v>
      </c>
      <c r="J743"/>
      <c r="K743"/>
      <c r="L743"/>
      <c r="M743"/>
      <c r="N743"/>
    </row>
    <row r="744" spans="1:14" s="47" customFormat="1" x14ac:dyDescent="0.25">
      <c r="A744" s="45">
        <f t="shared" si="36"/>
        <v>701</v>
      </c>
      <c r="B744" s="19" t="s">
        <v>843</v>
      </c>
      <c r="C744" s="19" t="s">
        <v>844</v>
      </c>
      <c r="D744" s="20">
        <f t="shared" si="37"/>
        <v>99000.000000000015</v>
      </c>
      <c r="E744"/>
      <c r="F744">
        <v>123000</v>
      </c>
      <c r="G744"/>
      <c r="H744"/>
      <c r="I744" s="54">
        <v>0.1</v>
      </c>
      <c r="J744"/>
      <c r="K744"/>
      <c r="L744"/>
      <c r="M744"/>
      <c r="N744"/>
    </row>
    <row r="745" spans="1:14" s="47" customFormat="1" x14ac:dyDescent="0.25">
      <c r="A745" s="45">
        <f t="shared" si="36"/>
        <v>702</v>
      </c>
      <c r="B745" s="19" t="s">
        <v>845</v>
      </c>
      <c r="C745" s="19" t="s">
        <v>846</v>
      </c>
      <c r="D745" s="20">
        <f t="shared" si="37"/>
        <v>92180.000000000015</v>
      </c>
      <c r="E745"/>
      <c r="F745">
        <v>235000</v>
      </c>
      <c r="G745"/>
      <c r="H745"/>
      <c r="I745" s="54">
        <v>0.1</v>
      </c>
      <c r="J745"/>
      <c r="K745"/>
      <c r="L745"/>
      <c r="M745"/>
      <c r="N745"/>
    </row>
    <row r="746" spans="1:14" s="47" customFormat="1" x14ac:dyDescent="0.25">
      <c r="A746" s="45">
        <f t="shared" si="36"/>
        <v>703</v>
      </c>
      <c r="B746" s="19" t="s">
        <v>847</v>
      </c>
      <c r="C746" s="19" t="s">
        <v>848</v>
      </c>
      <c r="D746" s="20">
        <f t="shared" si="37"/>
        <v>74690</v>
      </c>
      <c r="E746"/>
      <c r="F746">
        <v>90000</v>
      </c>
      <c r="G746"/>
      <c r="H746"/>
      <c r="I746" s="54">
        <v>0.1</v>
      </c>
      <c r="J746"/>
      <c r="K746"/>
      <c r="L746"/>
      <c r="M746"/>
      <c r="N746"/>
    </row>
    <row r="747" spans="1:14" s="47" customFormat="1" ht="25.5" x14ac:dyDescent="0.25">
      <c r="A747" s="45">
        <f t="shared" ref="A747:A810" si="38">A746+1</f>
        <v>704</v>
      </c>
      <c r="B747" s="19" t="s">
        <v>849</v>
      </c>
      <c r="C747" s="19" t="s">
        <v>850</v>
      </c>
      <c r="D747" s="20">
        <f t="shared" si="37"/>
        <v>74690</v>
      </c>
      <c r="E747"/>
      <c r="F747">
        <v>83800</v>
      </c>
      <c r="G747"/>
      <c r="H747"/>
      <c r="I747" s="54">
        <v>0.1</v>
      </c>
      <c r="J747"/>
      <c r="K747"/>
      <c r="L747"/>
      <c r="M747"/>
      <c r="N747"/>
    </row>
    <row r="748" spans="1:14" s="47" customFormat="1" x14ac:dyDescent="0.25">
      <c r="A748" s="45">
        <f t="shared" si="38"/>
        <v>705</v>
      </c>
      <c r="B748" s="19" t="s">
        <v>851</v>
      </c>
      <c r="C748" s="19" t="s">
        <v>852</v>
      </c>
      <c r="D748" s="20">
        <f t="shared" si="37"/>
        <v>74690</v>
      </c>
      <c r="E748"/>
      <c r="F748">
        <v>40300</v>
      </c>
      <c r="G748"/>
      <c r="H748"/>
      <c r="I748" s="54">
        <v>0.1</v>
      </c>
      <c r="J748"/>
      <c r="K748"/>
      <c r="L748"/>
      <c r="M748"/>
      <c r="N748"/>
    </row>
    <row r="749" spans="1:14" s="47" customFormat="1" ht="25.5" x14ac:dyDescent="0.25">
      <c r="A749" s="45">
        <f t="shared" si="38"/>
        <v>706</v>
      </c>
      <c r="B749" s="19" t="s">
        <v>853</v>
      </c>
      <c r="C749" s="19" t="s">
        <v>854</v>
      </c>
      <c r="D749" s="20">
        <f t="shared" si="37"/>
        <v>135300</v>
      </c>
      <c r="E749"/>
      <c r="F749">
        <v>67900</v>
      </c>
      <c r="G749"/>
      <c r="H749"/>
      <c r="I749" s="54">
        <v>0.1</v>
      </c>
      <c r="J749"/>
      <c r="K749"/>
      <c r="L749"/>
      <c r="M749"/>
      <c r="N749"/>
    </row>
    <row r="750" spans="1:14" s="47" customFormat="1" ht="25.5" x14ac:dyDescent="0.25">
      <c r="A750" s="45">
        <f t="shared" si="38"/>
        <v>707</v>
      </c>
      <c r="B750" s="19" t="s">
        <v>855</v>
      </c>
      <c r="C750" s="19" t="s">
        <v>856</v>
      </c>
      <c r="D750" s="20">
        <f t="shared" si="37"/>
        <v>258500.00000000003</v>
      </c>
      <c r="E750"/>
      <c r="F750">
        <v>67900</v>
      </c>
      <c r="G750"/>
      <c r="H750"/>
      <c r="I750" s="54">
        <v>0.1</v>
      </c>
      <c r="J750"/>
      <c r="K750"/>
      <c r="L750"/>
      <c r="M750"/>
      <c r="N750"/>
    </row>
    <row r="751" spans="1:14" s="47" customFormat="1" x14ac:dyDescent="0.25">
      <c r="A751" s="45">
        <f t="shared" si="38"/>
        <v>708</v>
      </c>
      <c r="B751" s="19" t="s">
        <v>857</v>
      </c>
      <c r="C751" s="19" t="s">
        <v>858</v>
      </c>
      <c r="D751" s="20">
        <f t="shared" si="37"/>
        <v>99000.000000000015</v>
      </c>
      <c r="E751"/>
      <c r="F751">
        <v>123000</v>
      </c>
      <c r="G751"/>
      <c r="H751"/>
      <c r="I751" s="54">
        <v>0.1</v>
      </c>
      <c r="J751"/>
      <c r="K751"/>
      <c r="L751"/>
      <c r="M751"/>
      <c r="N751"/>
    </row>
    <row r="752" spans="1:14" s="47" customFormat="1" ht="25.5" x14ac:dyDescent="0.25">
      <c r="A752" s="45">
        <f t="shared" si="38"/>
        <v>709</v>
      </c>
      <c r="B752" s="19" t="s">
        <v>853</v>
      </c>
      <c r="C752" s="19" t="s">
        <v>859</v>
      </c>
      <c r="D752" s="20">
        <f t="shared" si="37"/>
        <v>92180.000000000015</v>
      </c>
      <c r="E752"/>
      <c r="F752">
        <v>235000</v>
      </c>
      <c r="G752"/>
      <c r="H752"/>
      <c r="I752" s="54">
        <v>0.1</v>
      </c>
      <c r="J752"/>
      <c r="K752"/>
      <c r="L752"/>
      <c r="M752"/>
      <c r="N752"/>
    </row>
    <row r="753" spans="1:19" s="47" customFormat="1" x14ac:dyDescent="0.25">
      <c r="A753" s="45">
        <f t="shared" si="38"/>
        <v>710</v>
      </c>
      <c r="B753" s="19" t="s">
        <v>860</v>
      </c>
      <c r="C753" s="19" t="s">
        <v>861</v>
      </c>
      <c r="D753" s="20">
        <f t="shared" si="37"/>
        <v>44330</v>
      </c>
      <c r="E753"/>
      <c r="F753">
        <v>67900</v>
      </c>
      <c r="G753"/>
      <c r="H753"/>
      <c r="I753" s="54">
        <v>0.1</v>
      </c>
      <c r="J753"/>
      <c r="K753"/>
      <c r="L753"/>
      <c r="M753"/>
      <c r="N753"/>
    </row>
    <row r="754" spans="1:19" s="47" customFormat="1" x14ac:dyDescent="0.25">
      <c r="A754" s="45">
        <f t="shared" si="38"/>
        <v>711</v>
      </c>
      <c r="B754" s="19" t="s">
        <v>862</v>
      </c>
      <c r="C754" s="19" t="s">
        <v>863</v>
      </c>
      <c r="D754" s="20">
        <f t="shared" si="37"/>
        <v>74690</v>
      </c>
      <c r="E754"/>
      <c r="F754">
        <v>90000</v>
      </c>
      <c r="G754"/>
      <c r="H754"/>
      <c r="I754" s="54">
        <v>0.1</v>
      </c>
      <c r="J754"/>
      <c r="K754"/>
      <c r="L754"/>
      <c r="M754"/>
      <c r="N754"/>
    </row>
    <row r="755" spans="1:19" s="47" customFormat="1" x14ac:dyDescent="0.25">
      <c r="A755" s="45">
        <f t="shared" si="38"/>
        <v>712</v>
      </c>
      <c r="B755" s="19" t="s">
        <v>864</v>
      </c>
      <c r="C755" s="19" t="s">
        <v>865</v>
      </c>
      <c r="D755" s="20">
        <f t="shared" si="37"/>
        <v>74690</v>
      </c>
      <c r="E755"/>
      <c r="F755">
        <v>123000</v>
      </c>
      <c r="G755"/>
      <c r="H755"/>
      <c r="I755" s="54">
        <v>0.1</v>
      </c>
      <c r="J755"/>
      <c r="K755"/>
      <c r="L755"/>
      <c r="M755"/>
      <c r="N755"/>
      <c r="O755"/>
      <c r="P755"/>
      <c r="Q755"/>
      <c r="R755"/>
      <c r="S755"/>
    </row>
    <row r="756" spans="1:19" s="47" customFormat="1" x14ac:dyDescent="0.25">
      <c r="A756" s="45">
        <f t="shared" si="38"/>
        <v>713</v>
      </c>
      <c r="B756" s="19" t="s">
        <v>866</v>
      </c>
      <c r="C756" s="19" t="s">
        <v>867</v>
      </c>
      <c r="D756" s="20">
        <f t="shared" si="37"/>
        <v>135300</v>
      </c>
      <c r="E756"/>
      <c r="F756">
        <v>235000</v>
      </c>
      <c r="G756"/>
      <c r="H756"/>
      <c r="I756" s="54">
        <v>0.1</v>
      </c>
      <c r="J756"/>
      <c r="K756"/>
      <c r="L756"/>
      <c r="M756"/>
      <c r="N756"/>
      <c r="O756"/>
      <c r="P756"/>
      <c r="Q756"/>
      <c r="R756"/>
      <c r="S756"/>
    </row>
    <row r="757" spans="1:19" s="47" customFormat="1" ht="25.5" x14ac:dyDescent="0.25">
      <c r="A757" s="45">
        <f t="shared" si="38"/>
        <v>714</v>
      </c>
      <c r="B757" s="19" t="s">
        <v>868</v>
      </c>
      <c r="C757" s="19" t="s">
        <v>869</v>
      </c>
      <c r="D757" s="20">
        <f t="shared" si="37"/>
        <v>258500.00000000003</v>
      </c>
      <c r="E757"/>
      <c r="F757">
        <v>83800</v>
      </c>
      <c r="G757"/>
      <c r="H757"/>
      <c r="I757" s="54">
        <v>0.1</v>
      </c>
      <c r="J757"/>
      <c r="K757"/>
      <c r="L757"/>
      <c r="M757"/>
      <c r="N757"/>
      <c r="O757"/>
      <c r="P757"/>
      <c r="Q757"/>
      <c r="R757"/>
      <c r="S757"/>
    </row>
    <row r="758" spans="1:19" s="47" customFormat="1" x14ac:dyDescent="0.25">
      <c r="A758" s="45">
        <f t="shared" si="38"/>
        <v>715</v>
      </c>
      <c r="B758" s="19" t="s">
        <v>870</v>
      </c>
      <c r="C758" s="19" t="s">
        <v>871</v>
      </c>
      <c r="D758" s="20">
        <f t="shared" si="37"/>
        <v>74690</v>
      </c>
      <c r="E758"/>
      <c r="F758">
        <v>83800</v>
      </c>
      <c r="G758"/>
      <c r="H758"/>
      <c r="I758" s="54">
        <v>0.1</v>
      </c>
      <c r="J758"/>
      <c r="K758"/>
      <c r="L758"/>
      <c r="M758"/>
      <c r="N758"/>
      <c r="O758"/>
      <c r="P758"/>
      <c r="Q758"/>
      <c r="R758"/>
      <c r="S758"/>
    </row>
    <row r="759" spans="1:19" s="47" customFormat="1" x14ac:dyDescent="0.25">
      <c r="A759" s="45">
        <f t="shared" si="38"/>
        <v>716</v>
      </c>
      <c r="B759" s="19" t="s">
        <v>872</v>
      </c>
      <c r="C759" s="19" t="s">
        <v>873</v>
      </c>
      <c r="D759" s="20">
        <f t="shared" si="37"/>
        <v>99000.000000000015</v>
      </c>
      <c r="E759"/>
      <c r="F759">
        <v>40300</v>
      </c>
      <c r="G759"/>
      <c r="H759"/>
      <c r="I759" s="54">
        <v>0.1</v>
      </c>
      <c r="J759"/>
      <c r="K759"/>
      <c r="L759"/>
      <c r="M759"/>
      <c r="N759"/>
      <c r="O759"/>
      <c r="P759"/>
      <c r="Q759"/>
      <c r="R759"/>
      <c r="S759"/>
    </row>
    <row r="760" spans="1:19" s="47" customFormat="1" ht="25.5" x14ac:dyDescent="0.25">
      <c r="A760" s="45">
        <f t="shared" si="38"/>
        <v>717</v>
      </c>
      <c r="B760" s="19" t="s">
        <v>874</v>
      </c>
      <c r="C760" s="19" t="s">
        <v>875</v>
      </c>
      <c r="D760" s="20">
        <f t="shared" si="37"/>
        <v>135300</v>
      </c>
      <c r="E760"/>
      <c r="F760">
        <v>67900</v>
      </c>
      <c r="G760"/>
      <c r="H760"/>
      <c r="I760" s="54">
        <v>0.1</v>
      </c>
      <c r="J760"/>
      <c r="K760"/>
      <c r="L760"/>
      <c r="M760"/>
      <c r="N760"/>
      <c r="O760"/>
      <c r="P760"/>
      <c r="Q760"/>
      <c r="R760"/>
      <c r="S760"/>
    </row>
    <row r="761" spans="1:19" s="47" customFormat="1" ht="25.5" x14ac:dyDescent="0.25">
      <c r="A761" s="45">
        <f t="shared" si="38"/>
        <v>718</v>
      </c>
      <c r="B761" s="19" t="s">
        <v>876</v>
      </c>
      <c r="C761" s="19" t="s">
        <v>877</v>
      </c>
      <c r="D761" s="20">
        <f t="shared" si="37"/>
        <v>258500.00000000003</v>
      </c>
      <c r="E761"/>
      <c r="F761">
        <v>67900</v>
      </c>
      <c r="G761"/>
      <c r="H761"/>
      <c r="I761" s="54">
        <v>0.1</v>
      </c>
      <c r="J761"/>
      <c r="K761"/>
      <c r="L761"/>
      <c r="M761"/>
      <c r="N761"/>
      <c r="O761"/>
      <c r="P761"/>
      <c r="Q761"/>
      <c r="R761"/>
      <c r="S761"/>
    </row>
    <row r="762" spans="1:19" s="47" customFormat="1" x14ac:dyDescent="0.25">
      <c r="A762" s="45">
        <f t="shared" si="38"/>
        <v>719</v>
      </c>
      <c r="B762" s="19" t="s">
        <v>878</v>
      </c>
      <c r="C762" s="19" t="s">
        <v>879</v>
      </c>
      <c r="D762" s="20">
        <f t="shared" si="37"/>
        <v>92180.000000000015</v>
      </c>
      <c r="E762"/>
      <c r="F762">
        <v>67900</v>
      </c>
      <c r="G762"/>
      <c r="H762"/>
      <c r="I762" s="54">
        <v>0.1</v>
      </c>
      <c r="J762"/>
      <c r="K762"/>
      <c r="L762"/>
      <c r="M762"/>
      <c r="N762"/>
      <c r="O762"/>
      <c r="P762"/>
      <c r="Q762"/>
      <c r="R762"/>
      <c r="S762"/>
    </row>
    <row r="763" spans="1:19" s="47" customFormat="1" x14ac:dyDescent="0.25">
      <c r="A763" s="45">
        <f t="shared" si="38"/>
        <v>720</v>
      </c>
      <c r="B763" s="19" t="s">
        <v>880</v>
      </c>
      <c r="C763" s="19" t="s">
        <v>881</v>
      </c>
      <c r="D763" s="20">
        <f t="shared" si="37"/>
        <v>92180.000000000015</v>
      </c>
      <c r="E763"/>
      <c r="F763">
        <v>67900</v>
      </c>
      <c r="G763"/>
      <c r="H763"/>
      <c r="I763" s="54">
        <v>0.1</v>
      </c>
      <c r="J763"/>
      <c r="K763"/>
      <c r="L763"/>
      <c r="M763"/>
      <c r="N763"/>
      <c r="O763"/>
      <c r="P763"/>
      <c r="Q763"/>
      <c r="R763"/>
      <c r="S763"/>
    </row>
    <row r="764" spans="1:19" s="47" customFormat="1" x14ac:dyDescent="0.25">
      <c r="A764" s="45">
        <f t="shared" si="38"/>
        <v>721</v>
      </c>
      <c r="B764" s="19" t="s">
        <v>882</v>
      </c>
      <c r="C764" s="19" t="s">
        <v>883</v>
      </c>
      <c r="D764" s="20">
        <f t="shared" si="37"/>
        <v>44330</v>
      </c>
      <c r="E764"/>
      <c r="F764">
        <v>90000</v>
      </c>
      <c r="G764"/>
      <c r="H764"/>
      <c r="I764" s="54">
        <v>0.1</v>
      </c>
      <c r="J764"/>
      <c r="K764"/>
      <c r="L764"/>
      <c r="M764"/>
      <c r="N764"/>
      <c r="O764"/>
      <c r="P764"/>
      <c r="Q764"/>
      <c r="R764"/>
      <c r="S764"/>
    </row>
    <row r="765" spans="1:19" s="47" customFormat="1" x14ac:dyDescent="0.25">
      <c r="A765" s="45">
        <f t="shared" si="38"/>
        <v>722</v>
      </c>
      <c r="B765" s="19" t="s">
        <v>884</v>
      </c>
      <c r="C765" s="19" t="s">
        <v>885</v>
      </c>
      <c r="D765" s="20">
        <f t="shared" si="37"/>
        <v>74690</v>
      </c>
      <c r="E765"/>
      <c r="F765">
        <v>67900</v>
      </c>
      <c r="G765"/>
      <c r="H765"/>
      <c r="I765" s="54">
        <v>0.1</v>
      </c>
      <c r="J765"/>
      <c r="K765"/>
      <c r="L765"/>
      <c r="M765"/>
      <c r="N765"/>
      <c r="O765"/>
      <c r="P765"/>
      <c r="Q765"/>
      <c r="R765"/>
      <c r="S765"/>
    </row>
    <row r="766" spans="1:19" s="47" customFormat="1" x14ac:dyDescent="0.25">
      <c r="A766" s="45">
        <f t="shared" si="38"/>
        <v>723</v>
      </c>
      <c r="B766" s="19" t="s">
        <v>886</v>
      </c>
      <c r="C766" s="19" t="s">
        <v>887</v>
      </c>
      <c r="D766" s="20">
        <f t="shared" si="37"/>
        <v>74690</v>
      </c>
      <c r="E766"/>
      <c r="F766">
        <v>67900</v>
      </c>
      <c r="G766"/>
      <c r="H766"/>
      <c r="I766" s="54">
        <v>0.1</v>
      </c>
      <c r="J766"/>
      <c r="K766"/>
      <c r="L766"/>
      <c r="M766"/>
      <c r="N766"/>
      <c r="O766"/>
      <c r="P766"/>
      <c r="Q766"/>
      <c r="R766"/>
      <c r="S766"/>
    </row>
    <row r="767" spans="1:19" s="47" customFormat="1" x14ac:dyDescent="0.25">
      <c r="A767" s="45">
        <f t="shared" si="38"/>
        <v>724</v>
      </c>
      <c r="B767" s="19" t="s">
        <v>888</v>
      </c>
      <c r="C767" s="19" t="s">
        <v>889</v>
      </c>
      <c r="D767" s="20">
        <f t="shared" si="37"/>
        <v>74690</v>
      </c>
      <c r="E767"/>
      <c r="F767">
        <v>67900</v>
      </c>
      <c r="G767"/>
      <c r="H767"/>
      <c r="I767" s="54">
        <v>0.1</v>
      </c>
      <c r="J767"/>
      <c r="K767"/>
      <c r="L767"/>
      <c r="M767"/>
      <c r="N767"/>
      <c r="O767"/>
      <c r="P767"/>
      <c r="Q767"/>
      <c r="R767"/>
      <c r="S767"/>
    </row>
    <row r="768" spans="1:19" s="47" customFormat="1" x14ac:dyDescent="0.25">
      <c r="A768" s="45">
        <f t="shared" si="38"/>
        <v>725</v>
      </c>
      <c r="B768" s="19" t="s">
        <v>890</v>
      </c>
      <c r="C768" s="19" t="s">
        <v>891</v>
      </c>
      <c r="D768" s="20">
        <f t="shared" si="37"/>
        <v>74690</v>
      </c>
      <c r="E768"/>
      <c r="F768">
        <v>60500</v>
      </c>
      <c r="G768"/>
      <c r="H768"/>
      <c r="I768" s="54">
        <v>0.1</v>
      </c>
      <c r="J768"/>
      <c r="K768"/>
      <c r="L768"/>
      <c r="M768"/>
      <c r="N768"/>
      <c r="O768"/>
      <c r="P768"/>
      <c r="Q768"/>
      <c r="R768"/>
      <c r="S768"/>
    </row>
    <row r="769" spans="1:19" s="47" customFormat="1" x14ac:dyDescent="0.25">
      <c r="A769" s="45">
        <f t="shared" si="38"/>
        <v>726</v>
      </c>
      <c r="B769" s="19" t="s">
        <v>892</v>
      </c>
      <c r="C769" s="19" t="s">
        <v>893</v>
      </c>
      <c r="D769" s="20">
        <f t="shared" si="37"/>
        <v>99000.000000000015</v>
      </c>
      <c r="E769"/>
      <c r="F769">
        <v>123000</v>
      </c>
      <c r="G769"/>
      <c r="H769"/>
      <c r="I769" s="54">
        <v>0.1</v>
      </c>
      <c r="J769"/>
      <c r="K769"/>
      <c r="L769"/>
      <c r="M769"/>
      <c r="N769"/>
      <c r="O769"/>
      <c r="P769"/>
      <c r="Q769"/>
      <c r="R769"/>
      <c r="S769"/>
    </row>
    <row r="770" spans="1:19" s="47" customFormat="1" ht="25.5" x14ac:dyDescent="0.25">
      <c r="A770" s="45">
        <f t="shared" si="38"/>
        <v>727</v>
      </c>
      <c r="B770" s="19" t="s">
        <v>894</v>
      </c>
      <c r="C770" s="19" t="s">
        <v>895</v>
      </c>
      <c r="D770" s="20">
        <f t="shared" si="37"/>
        <v>74690</v>
      </c>
      <c r="E770"/>
      <c r="F770">
        <v>235000</v>
      </c>
      <c r="G770"/>
      <c r="H770"/>
      <c r="I770" s="54">
        <v>0.1</v>
      </c>
      <c r="J770"/>
      <c r="K770"/>
      <c r="L770"/>
      <c r="M770"/>
      <c r="N770"/>
      <c r="O770"/>
      <c r="P770"/>
      <c r="Q770"/>
      <c r="R770"/>
      <c r="S770"/>
    </row>
    <row r="771" spans="1:19" s="47" customFormat="1" x14ac:dyDescent="0.25">
      <c r="A771" s="45">
        <f t="shared" si="38"/>
        <v>728</v>
      </c>
      <c r="B771" s="19" t="s">
        <v>896</v>
      </c>
      <c r="C771" s="19" t="s">
        <v>897</v>
      </c>
      <c r="D771" s="20">
        <f t="shared" si="37"/>
        <v>74690</v>
      </c>
      <c r="E771"/>
      <c r="F771">
        <v>60500</v>
      </c>
      <c r="G771"/>
      <c r="H771"/>
      <c r="I771" s="54">
        <v>0.1</v>
      </c>
      <c r="J771"/>
      <c r="K771"/>
      <c r="L771"/>
      <c r="M771"/>
      <c r="N771"/>
      <c r="O771"/>
      <c r="P771"/>
      <c r="Q771"/>
      <c r="R771"/>
      <c r="S771"/>
    </row>
    <row r="772" spans="1:19" s="47" customFormat="1" x14ac:dyDescent="0.25">
      <c r="A772" s="45">
        <f t="shared" si="38"/>
        <v>729</v>
      </c>
      <c r="B772" s="19" t="s">
        <v>898</v>
      </c>
      <c r="C772" s="19" t="s">
        <v>899</v>
      </c>
      <c r="D772" s="20">
        <f t="shared" si="37"/>
        <v>74690</v>
      </c>
      <c r="E772"/>
      <c r="F772">
        <v>60500</v>
      </c>
      <c r="G772"/>
      <c r="H772"/>
      <c r="I772" s="54">
        <v>0.1</v>
      </c>
      <c r="J772"/>
      <c r="K772"/>
      <c r="L772"/>
      <c r="M772"/>
      <c r="N772"/>
      <c r="O772"/>
      <c r="P772"/>
      <c r="Q772"/>
      <c r="R772"/>
      <c r="S772"/>
    </row>
    <row r="773" spans="1:19" s="47" customFormat="1" x14ac:dyDescent="0.25">
      <c r="A773" s="45">
        <f t="shared" si="38"/>
        <v>730</v>
      </c>
      <c r="B773" s="19" t="s">
        <v>900</v>
      </c>
      <c r="C773" s="19" t="s">
        <v>901</v>
      </c>
      <c r="D773" s="20">
        <f t="shared" si="37"/>
        <v>66550</v>
      </c>
      <c r="E773"/>
      <c r="F773">
        <v>60500</v>
      </c>
      <c r="G773"/>
      <c r="H773"/>
      <c r="I773" s="54">
        <v>0.1</v>
      </c>
      <c r="J773"/>
      <c r="K773"/>
      <c r="L773"/>
      <c r="M773"/>
      <c r="N773"/>
      <c r="O773"/>
      <c r="P773"/>
      <c r="Q773"/>
      <c r="R773"/>
      <c r="S773"/>
    </row>
    <row r="774" spans="1:19" s="47" customFormat="1" ht="25.5" x14ac:dyDescent="0.25">
      <c r="A774" s="45">
        <f t="shared" si="38"/>
        <v>731</v>
      </c>
      <c r="B774" s="19" t="s">
        <v>902</v>
      </c>
      <c r="C774" s="19" t="s">
        <v>903</v>
      </c>
      <c r="D774" s="20">
        <f t="shared" si="37"/>
        <v>135300</v>
      </c>
      <c r="E774"/>
      <c r="F774">
        <v>60500</v>
      </c>
      <c r="G774"/>
      <c r="H774"/>
      <c r="I774" s="54">
        <v>0.1</v>
      </c>
      <c r="J774"/>
      <c r="K774"/>
      <c r="L774"/>
      <c r="M774"/>
      <c r="N774"/>
      <c r="O774"/>
      <c r="P774"/>
      <c r="Q774"/>
      <c r="R774"/>
      <c r="S774"/>
    </row>
    <row r="775" spans="1:19" s="47" customFormat="1" ht="25.5" x14ac:dyDescent="0.25">
      <c r="A775" s="45">
        <f t="shared" si="38"/>
        <v>732</v>
      </c>
      <c r="B775" s="19" t="s">
        <v>904</v>
      </c>
      <c r="C775" s="19" t="s">
        <v>905</v>
      </c>
      <c r="D775" s="20">
        <f t="shared" si="37"/>
        <v>258500.00000000003</v>
      </c>
      <c r="E775"/>
      <c r="F775">
        <v>123000</v>
      </c>
      <c r="G775"/>
      <c r="H775"/>
      <c r="I775" s="54">
        <v>0.1</v>
      </c>
      <c r="J775"/>
      <c r="K775"/>
      <c r="L775"/>
      <c r="M775"/>
      <c r="N775"/>
      <c r="O775"/>
      <c r="P775"/>
      <c r="Q775"/>
      <c r="R775"/>
      <c r="S775"/>
    </row>
    <row r="776" spans="1:19" s="47" customFormat="1" x14ac:dyDescent="0.25">
      <c r="A776" s="45">
        <f t="shared" si="38"/>
        <v>733</v>
      </c>
      <c r="B776" s="19" t="s">
        <v>906</v>
      </c>
      <c r="C776" s="19" t="s">
        <v>907</v>
      </c>
      <c r="D776" s="20">
        <f t="shared" si="37"/>
        <v>66550</v>
      </c>
      <c r="E776"/>
      <c r="F776">
        <v>235000</v>
      </c>
      <c r="G776"/>
      <c r="H776"/>
      <c r="I776" s="54">
        <v>0.1</v>
      </c>
      <c r="J776"/>
      <c r="K776"/>
      <c r="L776"/>
      <c r="M776"/>
      <c r="N776"/>
      <c r="O776"/>
      <c r="P776"/>
      <c r="Q776"/>
      <c r="R776"/>
      <c r="S776"/>
    </row>
    <row r="777" spans="1:19" s="47" customFormat="1" x14ac:dyDescent="0.25">
      <c r="A777" s="45">
        <f t="shared" si="38"/>
        <v>734</v>
      </c>
      <c r="B777" s="19" t="s">
        <v>908</v>
      </c>
      <c r="C777" s="19" t="s">
        <v>909</v>
      </c>
      <c r="D777" s="20">
        <f t="shared" si="37"/>
        <v>66550</v>
      </c>
      <c r="E777"/>
      <c r="F777">
        <v>60500</v>
      </c>
      <c r="G777"/>
      <c r="H777"/>
      <c r="I777" s="54">
        <v>0.1</v>
      </c>
      <c r="J777"/>
      <c r="K777"/>
      <c r="L777"/>
      <c r="M777"/>
      <c r="N777"/>
      <c r="O777"/>
      <c r="P777"/>
      <c r="Q777"/>
      <c r="R777"/>
      <c r="S777"/>
    </row>
    <row r="778" spans="1:19" s="47" customFormat="1" x14ac:dyDescent="0.25">
      <c r="A778" s="45">
        <f t="shared" si="38"/>
        <v>735</v>
      </c>
      <c r="B778" s="19" t="s">
        <v>910</v>
      </c>
      <c r="C778" s="19" t="s">
        <v>911</v>
      </c>
      <c r="D778" s="20">
        <f t="shared" si="37"/>
        <v>66550</v>
      </c>
      <c r="E778"/>
      <c r="F778">
        <v>123000</v>
      </c>
      <c r="G778"/>
      <c r="H778"/>
      <c r="I778" s="54">
        <v>0.1</v>
      </c>
      <c r="J778"/>
      <c r="K778"/>
      <c r="L778"/>
      <c r="M778"/>
      <c r="N778"/>
      <c r="O778"/>
      <c r="P778"/>
      <c r="Q778"/>
      <c r="R778"/>
      <c r="S778"/>
    </row>
    <row r="779" spans="1:19" s="47" customFormat="1" x14ac:dyDescent="0.25">
      <c r="A779" s="45">
        <f t="shared" si="38"/>
        <v>736</v>
      </c>
      <c r="B779" s="19" t="s">
        <v>912</v>
      </c>
      <c r="C779" s="19" t="s">
        <v>913</v>
      </c>
      <c r="D779" s="20">
        <f t="shared" si="37"/>
        <v>66550</v>
      </c>
      <c r="E779"/>
      <c r="F779">
        <v>235000</v>
      </c>
      <c r="G779"/>
      <c r="H779"/>
      <c r="I779" s="54">
        <v>0.1</v>
      </c>
      <c r="J779"/>
      <c r="K779"/>
      <c r="L779"/>
      <c r="M779"/>
      <c r="N779"/>
      <c r="O779"/>
      <c r="P779"/>
      <c r="Q779"/>
      <c r="R779"/>
      <c r="S779"/>
    </row>
    <row r="780" spans="1:19" s="47" customFormat="1" ht="25.5" x14ac:dyDescent="0.25">
      <c r="A780" s="45">
        <f t="shared" si="38"/>
        <v>737</v>
      </c>
      <c r="B780" s="19" t="s">
        <v>914</v>
      </c>
      <c r="C780" s="19" t="s">
        <v>915</v>
      </c>
      <c r="D780" s="20">
        <f t="shared" si="37"/>
        <v>135300</v>
      </c>
      <c r="E780"/>
      <c r="F780">
        <v>60500</v>
      </c>
      <c r="G780"/>
      <c r="H780"/>
      <c r="I780" s="54">
        <v>0.1</v>
      </c>
      <c r="J780"/>
      <c r="K780"/>
      <c r="L780"/>
      <c r="M780"/>
      <c r="N780"/>
      <c r="O780"/>
      <c r="P780"/>
      <c r="Q780"/>
      <c r="R780"/>
      <c r="S780"/>
    </row>
    <row r="781" spans="1:19" s="47" customFormat="1" ht="38.25" x14ac:dyDescent="0.25">
      <c r="A781" s="45">
        <f t="shared" si="38"/>
        <v>738</v>
      </c>
      <c r="B781" s="19" t="s">
        <v>916</v>
      </c>
      <c r="C781" s="19" t="s">
        <v>917</v>
      </c>
      <c r="D781" s="20">
        <f t="shared" si="37"/>
        <v>258500.00000000003</v>
      </c>
      <c r="E781"/>
      <c r="F781">
        <v>22000</v>
      </c>
      <c r="G781"/>
      <c r="H781"/>
      <c r="I781" s="54">
        <v>0.1</v>
      </c>
      <c r="J781"/>
      <c r="K781"/>
      <c r="L781"/>
      <c r="M781"/>
      <c r="N781"/>
      <c r="O781"/>
      <c r="P781"/>
      <c r="Q781"/>
      <c r="R781"/>
      <c r="S781"/>
    </row>
    <row r="782" spans="1:19" s="47" customFormat="1" ht="25.5" x14ac:dyDescent="0.25">
      <c r="A782" s="45">
        <f t="shared" si="38"/>
        <v>739</v>
      </c>
      <c r="B782" s="19" t="s">
        <v>918</v>
      </c>
      <c r="C782" s="19" t="s">
        <v>919</v>
      </c>
      <c r="D782" s="20">
        <f t="shared" si="37"/>
        <v>66550</v>
      </c>
      <c r="E782"/>
      <c r="F782">
        <v>123000</v>
      </c>
      <c r="G782"/>
      <c r="H782"/>
      <c r="I782" s="54">
        <v>0.1</v>
      </c>
      <c r="J782"/>
      <c r="K782"/>
      <c r="L782"/>
      <c r="M782"/>
      <c r="N782"/>
      <c r="O782"/>
      <c r="P782"/>
      <c r="Q782"/>
      <c r="R782"/>
      <c r="S782"/>
    </row>
    <row r="783" spans="1:19" s="47" customFormat="1" x14ac:dyDescent="0.25">
      <c r="A783" s="45">
        <f t="shared" si="38"/>
        <v>740</v>
      </c>
      <c r="B783" s="19" t="s">
        <v>920</v>
      </c>
      <c r="C783" s="19" t="s">
        <v>921</v>
      </c>
      <c r="D783" s="20">
        <f t="shared" si="37"/>
        <v>135300</v>
      </c>
      <c r="E783"/>
      <c r="F783">
        <v>235000</v>
      </c>
      <c r="G783"/>
      <c r="H783"/>
      <c r="I783" s="54">
        <v>0.1</v>
      </c>
      <c r="J783"/>
      <c r="K783"/>
      <c r="L783"/>
      <c r="M783"/>
      <c r="N783"/>
      <c r="O783"/>
      <c r="P783"/>
      <c r="Q783"/>
      <c r="R783"/>
      <c r="S783"/>
    </row>
    <row r="784" spans="1:19" s="47" customFormat="1" ht="25.5" x14ac:dyDescent="0.25">
      <c r="A784" s="45">
        <f t="shared" si="38"/>
        <v>741</v>
      </c>
      <c r="B784" s="19" t="s">
        <v>922</v>
      </c>
      <c r="C784" s="19" t="s">
        <v>923</v>
      </c>
      <c r="D784" s="20">
        <f t="shared" si="37"/>
        <v>258500.00000000003</v>
      </c>
      <c r="E784"/>
      <c r="F784">
        <v>60500</v>
      </c>
      <c r="G784"/>
      <c r="H784"/>
      <c r="I784" s="54">
        <v>0.1</v>
      </c>
      <c r="J784"/>
      <c r="K784"/>
      <c r="L784"/>
      <c r="M784"/>
      <c r="N784"/>
      <c r="O784"/>
      <c r="P784"/>
      <c r="Q784"/>
      <c r="R784"/>
      <c r="S784"/>
    </row>
    <row r="785" spans="1:19" s="47" customFormat="1" x14ac:dyDescent="0.25">
      <c r="A785" s="45">
        <f t="shared" si="38"/>
        <v>742</v>
      </c>
      <c r="B785" s="19" t="s">
        <v>924</v>
      </c>
      <c r="C785" s="19" t="s">
        <v>925</v>
      </c>
      <c r="D785" s="20">
        <f t="shared" si="37"/>
        <v>66550</v>
      </c>
      <c r="E785"/>
      <c r="F785">
        <v>60500</v>
      </c>
      <c r="G785"/>
      <c r="H785"/>
      <c r="I785" s="54">
        <v>0.1</v>
      </c>
      <c r="J785"/>
      <c r="K785"/>
      <c r="L785"/>
      <c r="M785"/>
      <c r="N785"/>
      <c r="O785"/>
      <c r="P785"/>
      <c r="Q785"/>
      <c r="R785"/>
      <c r="S785"/>
    </row>
    <row r="786" spans="1:19" s="47" customFormat="1" x14ac:dyDescent="0.25">
      <c r="A786" s="45">
        <f t="shared" si="38"/>
        <v>743</v>
      </c>
      <c r="B786" s="19" t="s">
        <v>920</v>
      </c>
      <c r="C786" s="19" t="s">
        <v>926</v>
      </c>
      <c r="D786" s="20">
        <f t="shared" si="37"/>
        <v>24200.000000000004</v>
      </c>
      <c r="E786"/>
      <c r="F786">
        <v>60500</v>
      </c>
      <c r="G786"/>
      <c r="H786"/>
      <c r="I786" s="54">
        <v>0.1</v>
      </c>
      <c r="J786"/>
      <c r="K786"/>
      <c r="L786"/>
      <c r="M786"/>
      <c r="N786"/>
      <c r="O786"/>
      <c r="P786"/>
      <c r="Q786"/>
      <c r="R786"/>
      <c r="S786"/>
    </row>
    <row r="787" spans="1:19" s="47" customFormat="1" x14ac:dyDescent="0.25">
      <c r="A787" s="45">
        <f t="shared" si="38"/>
        <v>744</v>
      </c>
      <c r="B787" s="19" t="s">
        <v>927</v>
      </c>
      <c r="C787" s="19" t="s">
        <v>928</v>
      </c>
      <c r="D787" s="20">
        <f t="shared" si="37"/>
        <v>135300</v>
      </c>
      <c r="E787"/>
      <c r="F787">
        <v>123000</v>
      </c>
      <c r="G787"/>
      <c r="H787"/>
      <c r="I787" s="54">
        <v>0.1</v>
      </c>
      <c r="J787"/>
      <c r="K787"/>
      <c r="L787"/>
      <c r="M787"/>
      <c r="N787"/>
      <c r="O787"/>
      <c r="P787"/>
      <c r="Q787"/>
      <c r="R787"/>
      <c r="S787"/>
    </row>
    <row r="788" spans="1:19" s="47" customFormat="1" ht="25.5" x14ac:dyDescent="0.25">
      <c r="A788" s="45">
        <f t="shared" si="38"/>
        <v>745</v>
      </c>
      <c r="B788" s="19" t="s">
        <v>929</v>
      </c>
      <c r="C788" s="19" t="s">
        <v>930</v>
      </c>
      <c r="D788" s="20">
        <f t="shared" si="37"/>
        <v>258500.00000000003</v>
      </c>
      <c r="E788"/>
      <c r="F788">
        <v>235000</v>
      </c>
      <c r="G788"/>
      <c r="H788"/>
      <c r="I788" s="54">
        <v>0.1</v>
      </c>
      <c r="J788"/>
      <c r="K788"/>
      <c r="L788"/>
      <c r="M788"/>
      <c r="N788"/>
      <c r="O788"/>
      <c r="P788"/>
      <c r="Q788"/>
      <c r="R788"/>
      <c r="S788"/>
    </row>
    <row r="789" spans="1:19" s="47" customFormat="1" x14ac:dyDescent="0.25">
      <c r="A789" s="45">
        <f t="shared" si="38"/>
        <v>746</v>
      </c>
      <c r="B789" s="19" t="s">
        <v>931</v>
      </c>
      <c r="C789" s="19" t="s">
        <v>932</v>
      </c>
      <c r="D789" s="20">
        <f t="shared" si="37"/>
        <v>66550</v>
      </c>
      <c r="E789"/>
      <c r="F789">
        <v>60500</v>
      </c>
      <c r="G789"/>
      <c r="H789"/>
      <c r="I789" s="54">
        <v>0.1</v>
      </c>
      <c r="J789"/>
      <c r="K789"/>
      <c r="L789"/>
      <c r="M789"/>
      <c r="N789"/>
      <c r="O789"/>
      <c r="P789"/>
      <c r="Q789"/>
      <c r="R789"/>
      <c r="S789"/>
    </row>
    <row r="790" spans="1:19" s="47" customFormat="1" ht="25.5" x14ac:dyDescent="0.25">
      <c r="A790" s="45">
        <f t="shared" si="38"/>
        <v>747</v>
      </c>
      <c r="B790" s="19" t="s">
        <v>933</v>
      </c>
      <c r="C790" s="19" t="s">
        <v>934</v>
      </c>
      <c r="D790" s="20">
        <f t="shared" si="37"/>
        <v>66550</v>
      </c>
      <c r="E790"/>
      <c r="F790">
        <v>123000</v>
      </c>
      <c r="G790"/>
      <c r="H790"/>
      <c r="I790" s="54">
        <v>0.1</v>
      </c>
      <c r="J790"/>
      <c r="K790"/>
      <c r="L790"/>
      <c r="M790"/>
      <c r="N790"/>
      <c r="O790"/>
      <c r="P790"/>
      <c r="Q790"/>
      <c r="R790"/>
      <c r="S790"/>
    </row>
    <row r="791" spans="1:19" s="47" customFormat="1" x14ac:dyDescent="0.25">
      <c r="A791" s="45">
        <f t="shared" si="38"/>
        <v>748</v>
      </c>
      <c r="B791" s="19" t="s">
        <v>935</v>
      </c>
      <c r="C791" s="19" t="s">
        <v>936</v>
      </c>
      <c r="D791" s="20">
        <f t="shared" si="37"/>
        <v>66550</v>
      </c>
      <c r="E791"/>
      <c r="F791">
        <v>235000</v>
      </c>
      <c r="G791"/>
      <c r="H791"/>
      <c r="I791" s="54">
        <v>0.1</v>
      </c>
      <c r="J791"/>
      <c r="K791"/>
      <c r="L791"/>
      <c r="M791"/>
      <c r="N791"/>
      <c r="O791"/>
      <c r="P791"/>
      <c r="Q791"/>
      <c r="R791"/>
      <c r="S791"/>
    </row>
    <row r="792" spans="1:19" s="47" customFormat="1" x14ac:dyDescent="0.25">
      <c r="A792" s="45">
        <f t="shared" si="38"/>
        <v>749</v>
      </c>
      <c r="B792" s="19" t="s">
        <v>937</v>
      </c>
      <c r="C792" s="19" t="s">
        <v>938</v>
      </c>
      <c r="D792" s="20">
        <f t="shared" si="37"/>
        <v>135300</v>
      </c>
      <c r="E792"/>
      <c r="F792">
        <v>60500</v>
      </c>
      <c r="G792"/>
      <c r="H792"/>
      <c r="I792" s="54">
        <v>0.1</v>
      </c>
      <c r="J792"/>
      <c r="K792"/>
      <c r="L792"/>
      <c r="M792"/>
      <c r="N792"/>
      <c r="O792"/>
      <c r="P792"/>
      <c r="Q792"/>
      <c r="R792"/>
      <c r="S792"/>
    </row>
    <row r="793" spans="1:19" s="47" customFormat="1" ht="25.5" x14ac:dyDescent="0.25">
      <c r="A793" s="45">
        <f t="shared" si="38"/>
        <v>750</v>
      </c>
      <c r="B793" s="19" t="s">
        <v>939</v>
      </c>
      <c r="C793" s="19" t="s">
        <v>940</v>
      </c>
      <c r="D793" s="20">
        <f t="shared" si="37"/>
        <v>258500.00000000003</v>
      </c>
      <c r="E793"/>
      <c r="F793">
        <v>123000</v>
      </c>
      <c r="G793"/>
      <c r="H793"/>
      <c r="I793" s="54">
        <v>0.1</v>
      </c>
      <c r="J793"/>
      <c r="K793"/>
      <c r="L793"/>
      <c r="M793"/>
      <c r="N793"/>
      <c r="O793"/>
      <c r="P793"/>
      <c r="Q793"/>
      <c r="R793"/>
      <c r="S793"/>
    </row>
    <row r="794" spans="1:19" s="47" customFormat="1" x14ac:dyDescent="0.25">
      <c r="A794" s="45">
        <f t="shared" si="38"/>
        <v>751</v>
      </c>
      <c r="B794" s="19" t="s">
        <v>941</v>
      </c>
      <c r="C794" s="19" t="s">
        <v>942</v>
      </c>
      <c r="D794" s="20">
        <f t="shared" si="37"/>
        <v>66550</v>
      </c>
      <c r="E794"/>
      <c r="F794">
        <v>235000</v>
      </c>
      <c r="G794"/>
      <c r="H794"/>
      <c r="I794" s="54">
        <v>0.1</v>
      </c>
      <c r="J794"/>
      <c r="K794"/>
      <c r="L794"/>
      <c r="M794"/>
      <c r="N794"/>
      <c r="O794"/>
      <c r="P794"/>
      <c r="Q794"/>
      <c r="R794"/>
      <c r="S794"/>
    </row>
    <row r="795" spans="1:19" s="47" customFormat="1" ht="25.5" x14ac:dyDescent="0.25">
      <c r="A795" s="45">
        <f t="shared" si="38"/>
        <v>752</v>
      </c>
      <c r="B795" s="19" t="s">
        <v>943</v>
      </c>
      <c r="C795" s="19" t="s">
        <v>944</v>
      </c>
      <c r="D795" s="20">
        <f t="shared" si="37"/>
        <v>135300</v>
      </c>
      <c r="E795"/>
      <c r="F795">
        <v>60500</v>
      </c>
      <c r="G795"/>
      <c r="H795"/>
      <c r="I795" s="54">
        <v>0.1</v>
      </c>
      <c r="J795"/>
      <c r="K795"/>
      <c r="L795"/>
      <c r="M795"/>
      <c r="N795"/>
      <c r="O795"/>
      <c r="P795"/>
      <c r="Q795"/>
      <c r="R795"/>
      <c r="S795"/>
    </row>
    <row r="796" spans="1:19" s="47" customFormat="1" ht="25.5" x14ac:dyDescent="0.25">
      <c r="A796" s="45">
        <f t="shared" si="38"/>
        <v>753</v>
      </c>
      <c r="B796" s="19" t="s">
        <v>945</v>
      </c>
      <c r="C796" s="19" t="s">
        <v>946</v>
      </c>
      <c r="D796" s="20">
        <f t="shared" si="37"/>
        <v>258500.00000000003</v>
      </c>
      <c r="E796"/>
      <c r="F796">
        <v>60500</v>
      </c>
      <c r="G796"/>
      <c r="H796"/>
      <c r="I796" s="54">
        <v>0.1</v>
      </c>
      <c r="J796"/>
      <c r="K796"/>
      <c r="L796"/>
      <c r="M796"/>
      <c r="N796"/>
      <c r="O796"/>
      <c r="P796"/>
      <c r="Q796"/>
      <c r="R796"/>
      <c r="S796"/>
    </row>
    <row r="797" spans="1:19" s="47" customFormat="1" x14ac:dyDescent="0.25">
      <c r="A797" s="45">
        <f t="shared" si="38"/>
        <v>754</v>
      </c>
      <c r="B797" s="19" t="s">
        <v>947</v>
      </c>
      <c r="C797" s="19" t="s">
        <v>948</v>
      </c>
      <c r="D797" s="20">
        <f t="shared" si="37"/>
        <v>66550</v>
      </c>
      <c r="E797"/>
      <c r="F797">
        <v>90000</v>
      </c>
      <c r="G797"/>
      <c r="H797"/>
      <c r="I797" s="54">
        <v>0.1</v>
      </c>
      <c r="J797"/>
      <c r="K797"/>
      <c r="L797"/>
      <c r="M797"/>
      <c r="N797"/>
      <c r="O797"/>
      <c r="P797"/>
      <c r="Q797"/>
      <c r="R797"/>
      <c r="S797"/>
    </row>
    <row r="798" spans="1:19" s="47" customFormat="1" ht="25.5" x14ac:dyDescent="0.25">
      <c r="A798" s="45">
        <f t="shared" si="38"/>
        <v>755</v>
      </c>
      <c r="B798" s="19" t="s">
        <v>949</v>
      </c>
      <c r="C798" s="19" t="s">
        <v>950</v>
      </c>
      <c r="D798" s="20">
        <f t="shared" si="37"/>
        <v>135300</v>
      </c>
      <c r="E798"/>
      <c r="F798">
        <v>60500</v>
      </c>
      <c r="G798"/>
      <c r="H798"/>
      <c r="I798" s="54">
        <v>0.1</v>
      </c>
      <c r="J798"/>
      <c r="K798"/>
      <c r="L798"/>
      <c r="M798"/>
      <c r="N798"/>
      <c r="O798"/>
      <c r="P798"/>
      <c r="Q798"/>
      <c r="R798"/>
      <c r="S798"/>
    </row>
    <row r="799" spans="1:19" s="47" customFormat="1" ht="25.5" x14ac:dyDescent="0.25">
      <c r="A799" s="45">
        <f t="shared" si="38"/>
        <v>756</v>
      </c>
      <c r="B799" s="19" t="s">
        <v>951</v>
      </c>
      <c r="C799" s="19" t="s">
        <v>952</v>
      </c>
      <c r="D799" s="20">
        <f t="shared" si="37"/>
        <v>258500.00000000003</v>
      </c>
      <c r="E799"/>
      <c r="F799">
        <v>60500</v>
      </c>
      <c r="G799"/>
      <c r="H799"/>
      <c r="I799" s="54">
        <v>0.1</v>
      </c>
      <c r="J799"/>
      <c r="K799"/>
      <c r="L799"/>
      <c r="M799"/>
      <c r="N799"/>
      <c r="O799"/>
      <c r="P799"/>
      <c r="Q799"/>
      <c r="R799"/>
      <c r="S799"/>
    </row>
    <row r="800" spans="1:19" s="47" customFormat="1" x14ac:dyDescent="0.25">
      <c r="A800" s="45">
        <f t="shared" si="38"/>
        <v>757</v>
      </c>
      <c r="B800" s="19" t="s">
        <v>953</v>
      </c>
      <c r="C800" s="19" t="s">
        <v>954</v>
      </c>
      <c r="D800" s="20">
        <f t="shared" si="37"/>
        <v>66550</v>
      </c>
      <c r="E800"/>
      <c r="F800">
        <v>60500</v>
      </c>
      <c r="G800"/>
      <c r="H800"/>
      <c r="I800" s="54">
        <v>0.1</v>
      </c>
      <c r="J800"/>
      <c r="K800"/>
      <c r="L800"/>
      <c r="M800"/>
      <c r="N800"/>
      <c r="O800"/>
      <c r="P800"/>
      <c r="Q800"/>
      <c r="R800"/>
      <c r="S800"/>
    </row>
    <row r="801" spans="1:19" s="47" customFormat="1" x14ac:dyDescent="0.25">
      <c r="A801" s="45">
        <f t="shared" si="38"/>
        <v>758</v>
      </c>
      <c r="B801" s="19" t="s">
        <v>955</v>
      </c>
      <c r="C801" s="19" t="s">
        <v>956</v>
      </c>
      <c r="D801" s="20">
        <f t="shared" ref="D801:D864" si="39">F796*(1+I796)</f>
        <v>66550</v>
      </c>
      <c r="E801"/>
      <c r="F801">
        <v>123000</v>
      </c>
      <c r="G801"/>
      <c r="H801"/>
      <c r="I801" s="54">
        <v>0.1</v>
      </c>
      <c r="J801"/>
      <c r="K801"/>
      <c r="L801"/>
      <c r="M801"/>
      <c r="N801"/>
      <c r="O801"/>
      <c r="P801"/>
      <c r="Q801"/>
      <c r="R801"/>
      <c r="S801"/>
    </row>
    <row r="802" spans="1:19" s="47" customFormat="1" ht="25.5" x14ac:dyDescent="0.25">
      <c r="A802" s="45">
        <f t="shared" si="38"/>
        <v>759</v>
      </c>
      <c r="B802" s="19" t="s">
        <v>957</v>
      </c>
      <c r="C802" s="19" t="s">
        <v>958</v>
      </c>
      <c r="D802" s="20">
        <f t="shared" si="39"/>
        <v>99000.000000000015</v>
      </c>
      <c r="E802"/>
      <c r="F802">
        <v>235000</v>
      </c>
      <c r="G802"/>
      <c r="H802"/>
      <c r="I802" s="54">
        <v>0.1</v>
      </c>
      <c r="J802"/>
      <c r="K802"/>
      <c r="L802"/>
      <c r="M802"/>
      <c r="N802"/>
      <c r="O802"/>
      <c r="P802"/>
      <c r="Q802"/>
      <c r="R802"/>
      <c r="S802"/>
    </row>
    <row r="803" spans="1:19" s="47" customFormat="1" x14ac:dyDescent="0.25">
      <c r="A803" s="45">
        <f t="shared" si="38"/>
        <v>760</v>
      </c>
      <c r="B803" s="19" t="s">
        <v>959</v>
      </c>
      <c r="C803" s="19" t="s">
        <v>960</v>
      </c>
      <c r="D803" s="20">
        <f t="shared" si="39"/>
        <v>66550</v>
      </c>
      <c r="E803"/>
      <c r="F803">
        <v>60500</v>
      </c>
      <c r="G803"/>
      <c r="H803"/>
      <c r="I803" s="54">
        <v>0.1</v>
      </c>
      <c r="J803"/>
      <c r="K803"/>
      <c r="L803"/>
      <c r="M803"/>
      <c r="N803"/>
      <c r="O803"/>
      <c r="P803"/>
      <c r="Q803"/>
      <c r="R803"/>
      <c r="S803"/>
    </row>
    <row r="804" spans="1:19" s="47" customFormat="1" x14ac:dyDescent="0.25">
      <c r="A804" s="45">
        <f t="shared" si="38"/>
        <v>761</v>
      </c>
      <c r="B804" s="19" t="s">
        <v>961</v>
      </c>
      <c r="C804" s="19" t="s">
        <v>962</v>
      </c>
      <c r="D804" s="20">
        <f t="shared" si="39"/>
        <v>66550</v>
      </c>
      <c r="E804"/>
      <c r="F804">
        <v>123000</v>
      </c>
      <c r="G804"/>
      <c r="H804"/>
      <c r="I804" s="54">
        <v>0.1</v>
      </c>
      <c r="J804"/>
      <c r="K804"/>
      <c r="L804"/>
      <c r="M804"/>
      <c r="N804"/>
      <c r="O804"/>
      <c r="P804"/>
      <c r="Q804"/>
      <c r="R804"/>
      <c r="S804"/>
    </row>
    <row r="805" spans="1:19" s="47" customFormat="1" x14ac:dyDescent="0.25">
      <c r="A805" s="45">
        <f t="shared" si="38"/>
        <v>762</v>
      </c>
      <c r="B805" s="19" t="s">
        <v>963</v>
      </c>
      <c r="C805" s="19" t="s">
        <v>964</v>
      </c>
      <c r="D805" s="20">
        <f t="shared" si="39"/>
        <v>66550</v>
      </c>
      <c r="E805"/>
      <c r="F805">
        <v>235000</v>
      </c>
      <c r="G805"/>
      <c r="H805"/>
      <c r="I805" s="54">
        <v>0.1</v>
      </c>
      <c r="J805"/>
      <c r="K805"/>
      <c r="L805"/>
      <c r="M805"/>
      <c r="N805"/>
      <c r="O805"/>
      <c r="P805"/>
      <c r="Q805"/>
      <c r="R805"/>
      <c r="S805"/>
    </row>
    <row r="806" spans="1:19" s="47" customFormat="1" ht="25.5" x14ac:dyDescent="0.25">
      <c r="A806" s="45">
        <f t="shared" si="38"/>
        <v>763</v>
      </c>
      <c r="B806" s="19" t="s">
        <v>965</v>
      </c>
      <c r="C806" s="19" t="s">
        <v>966</v>
      </c>
      <c r="D806" s="20">
        <f t="shared" si="39"/>
        <v>135300</v>
      </c>
      <c r="E806"/>
      <c r="F806">
        <v>60500</v>
      </c>
      <c r="G806"/>
      <c r="H806"/>
      <c r="I806" s="54">
        <v>0.1</v>
      </c>
      <c r="J806"/>
      <c r="K806"/>
      <c r="L806"/>
      <c r="M806"/>
      <c r="N806"/>
      <c r="O806"/>
      <c r="P806"/>
      <c r="Q806"/>
      <c r="R806"/>
      <c r="S806"/>
    </row>
    <row r="807" spans="1:19" s="47" customFormat="1" ht="25.5" x14ac:dyDescent="0.25">
      <c r="A807" s="45">
        <f t="shared" si="38"/>
        <v>764</v>
      </c>
      <c r="B807" s="19" t="s">
        <v>967</v>
      </c>
      <c r="C807" s="19" t="s">
        <v>968</v>
      </c>
      <c r="D807" s="20">
        <f t="shared" si="39"/>
        <v>258500.00000000003</v>
      </c>
      <c r="E807"/>
      <c r="F807">
        <v>60500</v>
      </c>
      <c r="G807"/>
      <c r="H807"/>
      <c r="I807" s="54">
        <v>0.1</v>
      </c>
      <c r="J807"/>
      <c r="K807"/>
      <c r="L807"/>
      <c r="M807"/>
      <c r="N807"/>
      <c r="O807"/>
      <c r="P807"/>
      <c r="Q807"/>
      <c r="R807"/>
      <c r="S807"/>
    </row>
    <row r="808" spans="1:19" s="47" customFormat="1" x14ac:dyDescent="0.25">
      <c r="A808" s="45">
        <f t="shared" si="38"/>
        <v>765</v>
      </c>
      <c r="B808" s="19" t="s">
        <v>969</v>
      </c>
      <c r="C808" s="19" t="s">
        <v>970</v>
      </c>
      <c r="D808" s="20">
        <f t="shared" si="39"/>
        <v>66550</v>
      </c>
      <c r="E808"/>
      <c r="F808">
        <v>60500</v>
      </c>
      <c r="G808"/>
      <c r="H808"/>
      <c r="I808" s="54">
        <v>0.1</v>
      </c>
      <c r="J808"/>
      <c r="K808"/>
      <c r="L808"/>
      <c r="M808"/>
      <c r="N808"/>
      <c r="O808"/>
      <c r="P808"/>
      <c r="Q808"/>
      <c r="R808"/>
      <c r="S808"/>
    </row>
    <row r="809" spans="1:19" s="47" customFormat="1" ht="25.5" x14ac:dyDescent="0.25">
      <c r="A809" s="45">
        <f t="shared" si="38"/>
        <v>766</v>
      </c>
      <c r="B809" s="19" t="s">
        <v>971</v>
      </c>
      <c r="C809" s="19" t="s">
        <v>972</v>
      </c>
      <c r="D809" s="20">
        <f t="shared" si="39"/>
        <v>135300</v>
      </c>
      <c r="E809"/>
      <c r="F809">
        <v>60500</v>
      </c>
      <c r="G809"/>
      <c r="H809"/>
      <c r="I809" s="54">
        <v>0.1</v>
      </c>
      <c r="J809"/>
      <c r="K809"/>
      <c r="L809"/>
      <c r="M809"/>
      <c r="N809"/>
      <c r="O809"/>
      <c r="P809"/>
      <c r="Q809"/>
      <c r="R809"/>
      <c r="S809"/>
    </row>
    <row r="810" spans="1:19" s="47" customFormat="1" ht="38.25" x14ac:dyDescent="0.25">
      <c r="A810" s="45">
        <f t="shared" si="38"/>
        <v>767</v>
      </c>
      <c r="B810" s="19" t="s">
        <v>973</v>
      </c>
      <c r="C810" s="19" t="s">
        <v>974</v>
      </c>
      <c r="D810" s="20">
        <f t="shared" si="39"/>
        <v>258500.00000000003</v>
      </c>
      <c r="E810"/>
      <c r="F810">
        <v>123000</v>
      </c>
      <c r="G810"/>
      <c r="H810"/>
      <c r="I810" s="54">
        <v>0.1</v>
      </c>
      <c r="J810"/>
      <c r="K810"/>
      <c r="L810"/>
      <c r="M810"/>
      <c r="N810"/>
      <c r="O810"/>
      <c r="P810"/>
      <c r="Q810"/>
      <c r="R810"/>
      <c r="S810"/>
    </row>
    <row r="811" spans="1:19" s="47" customFormat="1" ht="25.5" x14ac:dyDescent="0.25">
      <c r="A811" s="45">
        <f t="shared" ref="A811:A874" si="40">A810+1</f>
        <v>768</v>
      </c>
      <c r="B811" s="19" t="s">
        <v>975</v>
      </c>
      <c r="C811" s="19" t="s">
        <v>976</v>
      </c>
      <c r="D811" s="20">
        <f t="shared" si="39"/>
        <v>66550</v>
      </c>
      <c r="E811"/>
      <c r="F811">
        <v>235000</v>
      </c>
      <c r="G811"/>
      <c r="H811"/>
      <c r="I811" s="54">
        <v>0.1</v>
      </c>
      <c r="J811"/>
      <c r="K811"/>
      <c r="L811"/>
      <c r="M811"/>
      <c r="N811"/>
      <c r="O811"/>
      <c r="P811"/>
      <c r="Q811"/>
      <c r="R811"/>
      <c r="S811"/>
    </row>
    <row r="812" spans="1:19" s="47" customFormat="1" x14ac:dyDescent="0.25">
      <c r="A812" s="45">
        <f t="shared" si="40"/>
        <v>769</v>
      </c>
      <c r="B812" s="19" t="s">
        <v>977</v>
      </c>
      <c r="C812" s="19" t="s">
        <v>978</v>
      </c>
      <c r="D812" s="20">
        <f t="shared" si="39"/>
        <v>66550</v>
      </c>
      <c r="E812"/>
      <c r="F812">
        <v>22000</v>
      </c>
      <c r="G812"/>
      <c r="H812"/>
      <c r="I812" s="54">
        <v>0.1</v>
      </c>
      <c r="J812"/>
      <c r="K812"/>
      <c r="L812"/>
      <c r="M812"/>
      <c r="N812"/>
      <c r="O812"/>
      <c r="P812"/>
      <c r="Q812"/>
      <c r="R812"/>
      <c r="S812"/>
    </row>
    <row r="813" spans="1:19" s="47" customFormat="1" x14ac:dyDescent="0.25">
      <c r="A813" s="45">
        <f t="shared" si="40"/>
        <v>770</v>
      </c>
      <c r="B813" s="19" t="s">
        <v>979</v>
      </c>
      <c r="C813" s="19" t="s">
        <v>980</v>
      </c>
      <c r="D813" s="20">
        <f t="shared" si="39"/>
        <v>66550</v>
      </c>
      <c r="E813"/>
      <c r="F813">
        <v>123000</v>
      </c>
      <c r="G813"/>
      <c r="H813"/>
      <c r="I813" s="54">
        <v>0.1</v>
      </c>
      <c r="J813"/>
      <c r="K813"/>
      <c r="L813"/>
      <c r="M813"/>
      <c r="N813"/>
      <c r="O813"/>
      <c r="P813"/>
      <c r="Q813"/>
      <c r="R813"/>
      <c r="S813"/>
    </row>
    <row r="814" spans="1:19" s="47" customFormat="1" ht="25.5" x14ac:dyDescent="0.25">
      <c r="A814" s="45">
        <f t="shared" si="40"/>
        <v>771</v>
      </c>
      <c r="B814" s="19" t="s">
        <v>981</v>
      </c>
      <c r="C814" s="19" t="s">
        <v>982</v>
      </c>
      <c r="D814" s="20">
        <f t="shared" si="39"/>
        <v>66550</v>
      </c>
      <c r="E814"/>
      <c r="F814">
        <v>235000</v>
      </c>
      <c r="G814"/>
      <c r="H814"/>
      <c r="I814" s="54">
        <v>0.1</v>
      </c>
      <c r="J814"/>
      <c r="K814"/>
      <c r="L814"/>
      <c r="M814"/>
      <c r="N814"/>
      <c r="O814"/>
      <c r="P814"/>
      <c r="Q814"/>
      <c r="R814"/>
      <c r="S814"/>
    </row>
    <row r="815" spans="1:19" s="47" customFormat="1" ht="25.5" x14ac:dyDescent="0.25">
      <c r="A815" s="45">
        <f t="shared" si="40"/>
        <v>772</v>
      </c>
      <c r="B815" s="19" t="s">
        <v>983</v>
      </c>
      <c r="C815" s="19" t="s">
        <v>984</v>
      </c>
      <c r="D815" s="20">
        <f t="shared" si="39"/>
        <v>135300</v>
      </c>
      <c r="E815"/>
      <c r="F815">
        <v>22000</v>
      </c>
      <c r="G815"/>
      <c r="H815"/>
      <c r="I815" s="54">
        <v>0.1</v>
      </c>
      <c r="J815"/>
      <c r="K815"/>
      <c r="L815"/>
      <c r="M815"/>
      <c r="N815"/>
      <c r="O815"/>
      <c r="P815"/>
      <c r="Q815"/>
      <c r="R815"/>
      <c r="S815"/>
    </row>
    <row r="816" spans="1:19" s="47" customFormat="1" ht="25.5" x14ac:dyDescent="0.25">
      <c r="A816" s="45">
        <f t="shared" si="40"/>
        <v>773</v>
      </c>
      <c r="B816" s="19" t="s">
        <v>985</v>
      </c>
      <c r="C816" s="19" t="s">
        <v>986</v>
      </c>
      <c r="D816" s="20">
        <f t="shared" si="39"/>
        <v>258500.00000000003</v>
      </c>
      <c r="E816"/>
      <c r="F816">
        <v>22000</v>
      </c>
      <c r="G816"/>
      <c r="H816"/>
      <c r="I816" s="54">
        <v>0.1</v>
      </c>
      <c r="J816"/>
      <c r="K816"/>
      <c r="L816"/>
      <c r="M816"/>
      <c r="N816"/>
      <c r="O816"/>
      <c r="P816"/>
      <c r="Q816"/>
      <c r="R816"/>
      <c r="S816"/>
    </row>
    <row r="817" spans="1:19" s="47" customFormat="1" x14ac:dyDescent="0.25">
      <c r="A817" s="45">
        <f t="shared" si="40"/>
        <v>774</v>
      </c>
      <c r="B817" s="19" t="s">
        <v>987</v>
      </c>
      <c r="C817" s="19" t="s">
        <v>988</v>
      </c>
      <c r="D817" s="20">
        <f t="shared" si="39"/>
        <v>24200.000000000004</v>
      </c>
      <c r="E817"/>
      <c r="F817">
        <v>22000</v>
      </c>
      <c r="G817"/>
      <c r="H817"/>
      <c r="I817" s="54">
        <v>0.1</v>
      </c>
      <c r="J817"/>
      <c r="K817"/>
      <c r="L817"/>
      <c r="M817"/>
      <c r="N817"/>
      <c r="O817"/>
      <c r="P817"/>
      <c r="Q817"/>
      <c r="R817"/>
      <c r="S817"/>
    </row>
    <row r="818" spans="1:19" s="47" customFormat="1" x14ac:dyDescent="0.25">
      <c r="A818" s="45">
        <f t="shared" si="40"/>
        <v>775</v>
      </c>
      <c r="B818" s="19" t="s">
        <v>989</v>
      </c>
      <c r="C818" s="19" t="s">
        <v>990</v>
      </c>
      <c r="D818" s="20">
        <f t="shared" si="39"/>
        <v>135300</v>
      </c>
      <c r="E818"/>
      <c r="F818">
        <v>25000</v>
      </c>
      <c r="G818"/>
      <c r="H818"/>
      <c r="I818" s="54">
        <v>0.1</v>
      </c>
      <c r="J818"/>
      <c r="K818"/>
      <c r="L818"/>
      <c r="M818"/>
      <c r="N818"/>
      <c r="O818"/>
      <c r="P818"/>
      <c r="Q818"/>
      <c r="R818"/>
      <c r="S818"/>
    </row>
    <row r="819" spans="1:19" s="47" customFormat="1" ht="25.5" x14ac:dyDescent="0.25">
      <c r="A819" s="45">
        <f t="shared" si="40"/>
        <v>776</v>
      </c>
      <c r="B819" s="19" t="s">
        <v>991</v>
      </c>
      <c r="C819" s="19" t="s">
        <v>992</v>
      </c>
      <c r="D819" s="20">
        <f t="shared" si="39"/>
        <v>258500.00000000003</v>
      </c>
      <c r="E819"/>
      <c r="F819">
        <v>77000</v>
      </c>
      <c r="G819"/>
      <c r="H819"/>
      <c r="I819" s="54">
        <v>0.1</v>
      </c>
      <c r="J819"/>
      <c r="K819"/>
      <c r="L819"/>
      <c r="M819"/>
      <c r="N819"/>
      <c r="O819"/>
      <c r="P819"/>
      <c r="Q819"/>
      <c r="R819"/>
      <c r="S819"/>
    </row>
    <row r="820" spans="1:19" s="47" customFormat="1" x14ac:dyDescent="0.25">
      <c r="A820" s="45">
        <f t="shared" si="40"/>
        <v>777</v>
      </c>
      <c r="B820" s="19" t="s">
        <v>993</v>
      </c>
      <c r="C820" s="19" t="s">
        <v>994</v>
      </c>
      <c r="D820" s="20">
        <f t="shared" si="39"/>
        <v>24200.000000000004</v>
      </c>
      <c r="E820"/>
      <c r="F820">
        <v>25000</v>
      </c>
      <c r="G820"/>
      <c r="H820"/>
      <c r="I820" s="54">
        <v>0.1</v>
      </c>
      <c r="J820"/>
      <c r="K820"/>
      <c r="L820"/>
      <c r="M820"/>
      <c r="N820"/>
      <c r="O820"/>
      <c r="P820"/>
      <c r="Q820"/>
      <c r="R820"/>
      <c r="S820"/>
    </row>
    <row r="821" spans="1:19" s="47" customFormat="1" x14ac:dyDescent="0.25">
      <c r="A821" s="45">
        <f t="shared" si="40"/>
        <v>778</v>
      </c>
      <c r="B821" s="19" t="s">
        <v>989</v>
      </c>
      <c r="C821" s="19" t="s">
        <v>995</v>
      </c>
      <c r="D821" s="20">
        <f t="shared" si="39"/>
        <v>24200.000000000004</v>
      </c>
      <c r="E821"/>
      <c r="F821">
        <v>60500</v>
      </c>
      <c r="G821"/>
      <c r="H821"/>
      <c r="I821" s="54">
        <v>0.1</v>
      </c>
      <c r="J821"/>
      <c r="K821"/>
      <c r="L821"/>
      <c r="M821"/>
      <c r="N821"/>
      <c r="O821"/>
      <c r="P821"/>
      <c r="Q821"/>
      <c r="R821"/>
      <c r="S821"/>
    </row>
    <row r="822" spans="1:19" s="47" customFormat="1" x14ac:dyDescent="0.25">
      <c r="A822" s="45">
        <f t="shared" si="40"/>
        <v>779</v>
      </c>
      <c r="B822" s="19" t="s">
        <v>996</v>
      </c>
      <c r="C822" s="19" t="s">
        <v>997</v>
      </c>
      <c r="D822" s="20">
        <f t="shared" si="39"/>
        <v>24200.000000000004</v>
      </c>
      <c r="E822"/>
      <c r="F822">
        <v>60500</v>
      </c>
      <c r="G822"/>
      <c r="H822"/>
      <c r="I822" s="54">
        <v>0.1</v>
      </c>
      <c r="J822"/>
      <c r="K822"/>
      <c r="L822"/>
      <c r="M822"/>
      <c r="N822"/>
      <c r="O822"/>
      <c r="P822"/>
      <c r="Q822"/>
      <c r="R822"/>
      <c r="S822"/>
    </row>
    <row r="823" spans="1:19" s="47" customFormat="1" x14ac:dyDescent="0.25">
      <c r="A823" s="45">
        <f t="shared" si="40"/>
        <v>780</v>
      </c>
      <c r="B823" s="19" t="s">
        <v>998</v>
      </c>
      <c r="C823" s="19" t="s">
        <v>999</v>
      </c>
      <c r="D823" s="20">
        <f t="shared" si="39"/>
        <v>27500.000000000004</v>
      </c>
      <c r="E823"/>
      <c r="F823">
        <v>22000</v>
      </c>
      <c r="G823"/>
      <c r="H823"/>
      <c r="I823" s="54">
        <v>0.1</v>
      </c>
      <c r="J823"/>
      <c r="K823"/>
      <c r="L823"/>
      <c r="M823"/>
      <c r="N823"/>
      <c r="O823"/>
      <c r="P823"/>
      <c r="Q823"/>
      <c r="R823"/>
      <c r="S823"/>
    </row>
    <row r="824" spans="1:19" s="47" customFormat="1" ht="25.5" x14ac:dyDescent="0.25">
      <c r="A824" s="45">
        <f t="shared" si="40"/>
        <v>781</v>
      </c>
      <c r="B824" s="19" t="s">
        <v>1000</v>
      </c>
      <c r="C824" s="19" t="s">
        <v>1001</v>
      </c>
      <c r="D824" s="20">
        <f t="shared" si="39"/>
        <v>84700</v>
      </c>
      <c r="E824"/>
      <c r="F824">
        <v>22000</v>
      </c>
      <c r="G824"/>
      <c r="H824"/>
      <c r="I824" s="54">
        <v>0.1</v>
      </c>
      <c r="J824"/>
      <c r="K824"/>
      <c r="L824"/>
      <c r="M824"/>
      <c r="N824"/>
      <c r="O824"/>
      <c r="P824"/>
      <c r="Q824"/>
      <c r="R824"/>
      <c r="S824"/>
    </row>
    <row r="825" spans="1:19" s="47" customFormat="1" x14ac:dyDescent="0.25">
      <c r="A825" s="45">
        <f t="shared" si="40"/>
        <v>782</v>
      </c>
      <c r="B825" s="19" t="s">
        <v>1002</v>
      </c>
      <c r="C825" s="19" t="s">
        <v>1003</v>
      </c>
      <c r="D825" s="20">
        <f t="shared" si="39"/>
        <v>27500.000000000004</v>
      </c>
      <c r="E825"/>
      <c r="F825">
        <v>22000</v>
      </c>
      <c r="G825"/>
      <c r="H825"/>
      <c r="I825" s="54">
        <v>0.1</v>
      </c>
      <c r="J825"/>
      <c r="K825"/>
      <c r="L825"/>
      <c r="M825"/>
      <c r="N825"/>
      <c r="O825"/>
      <c r="P825"/>
      <c r="Q825"/>
      <c r="R825"/>
      <c r="S825"/>
    </row>
    <row r="826" spans="1:19" s="47" customFormat="1" ht="25.5" x14ac:dyDescent="0.25">
      <c r="A826" s="45">
        <f t="shared" si="40"/>
        <v>783</v>
      </c>
      <c r="B826" s="19" t="s">
        <v>1004</v>
      </c>
      <c r="C826" s="19" t="s">
        <v>1005</v>
      </c>
      <c r="D826" s="20">
        <f t="shared" si="39"/>
        <v>66550</v>
      </c>
      <c r="E826"/>
      <c r="F826">
        <v>90000</v>
      </c>
      <c r="G826"/>
      <c r="H826"/>
      <c r="I826" s="54">
        <v>0.1</v>
      </c>
      <c r="J826"/>
      <c r="K826"/>
      <c r="L826"/>
      <c r="M826"/>
      <c r="N826"/>
      <c r="O826"/>
      <c r="P826"/>
      <c r="Q826"/>
      <c r="R826"/>
      <c r="S826"/>
    </row>
    <row r="827" spans="1:19" s="47" customFormat="1" x14ac:dyDescent="0.25">
      <c r="A827" s="45">
        <f t="shared" si="40"/>
        <v>784</v>
      </c>
      <c r="B827" s="19" t="s">
        <v>1006</v>
      </c>
      <c r="C827" s="19" t="s">
        <v>1007</v>
      </c>
      <c r="D827" s="20">
        <f t="shared" si="39"/>
        <v>66550</v>
      </c>
      <c r="E827"/>
      <c r="F827">
        <v>60500</v>
      </c>
      <c r="G827"/>
      <c r="H827"/>
      <c r="I827" s="54">
        <v>0.1</v>
      </c>
      <c r="J827"/>
      <c r="K827"/>
      <c r="L827"/>
      <c r="M827"/>
      <c r="N827"/>
      <c r="O827"/>
      <c r="P827"/>
      <c r="Q827"/>
      <c r="R827"/>
      <c r="S827"/>
    </row>
    <row r="828" spans="1:19" s="47" customFormat="1" x14ac:dyDescent="0.25">
      <c r="A828" s="45">
        <f t="shared" si="40"/>
        <v>785</v>
      </c>
      <c r="B828" s="19" t="s">
        <v>1008</v>
      </c>
      <c r="C828" s="19" t="s">
        <v>1009</v>
      </c>
      <c r="D828" s="20">
        <f t="shared" si="39"/>
        <v>24200.000000000004</v>
      </c>
      <c r="E828"/>
      <c r="F828">
        <v>225000</v>
      </c>
      <c r="G828"/>
      <c r="H828"/>
      <c r="I828" s="54">
        <v>0.1</v>
      </c>
      <c r="J828"/>
      <c r="K828"/>
      <c r="L828"/>
      <c r="M828"/>
      <c r="N828"/>
      <c r="O828"/>
      <c r="P828"/>
      <c r="Q828"/>
      <c r="R828"/>
      <c r="S828"/>
    </row>
    <row r="829" spans="1:19" s="47" customFormat="1" x14ac:dyDescent="0.25">
      <c r="A829" s="45">
        <f t="shared" si="40"/>
        <v>786</v>
      </c>
      <c r="B829" s="19" t="s">
        <v>1010</v>
      </c>
      <c r="C829" s="19" t="s">
        <v>1011</v>
      </c>
      <c r="D829" s="20">
        <f t="shared" si="39"/>
        <v>24200.000000000004</v>
      </c>
      <c r="E829"/>
      <c r="F829">
        <v>90000</v>
      </c>
      <c r="G829"/>
      <c r="H829"/>
      <c r="I829" s="54">
        <v>0.1</v>
      </c>
      <c r="J829"/>
      <c r="K829"/>
      <c r="L829"/>
      <c r="M829"/>
      <c r="N829"/>
      <c r="O829"/>
      <c r="P829"/>
      <c r="Q829"/>
      <c r="R829"/>
      <c r="S829"/>
    </row>
    <row r="830" spans="1:19" s="47" customFormat="1" x14ac:dyDescent="0.25">
      <c r="A830" s="45">
        <f t="shared" si="40"/>
        <v>787</v>
      </c>
      <c r="B830" s="19" t="s">
        <v>1012</v>
      </c>
      <c r="C830" s="19" t="s">
        <v>1013</v>
      </c>
      <c r="D830" s="20">
        <f t="shared" si="39"/>
        <v>24200.000000000004</v>
      </c>
      <c r="E830"/>
      <c r="F830">
        <v>225000</v>
      </c>
      <c r="G830"/>
      <c r="H830"/>
      <c r="I830" s="54">
        <v>0.1</v>
      </c>
      <c r="J830"/>
      <c r="K830"/>
      <c r="L830"/>
      <c r="M830"/>
      <c r="N830"/>
      <c r="O830"/>
      <c r="P830"/>
      <c r="Q830"/>
      <c r="R830"/>
      <c r="S830"/>
    </row>
    <row r="831" spans="1:19" s="47" customFormat="1" x14ac:dyDescent="0.25">
      <c r="A831" s="45">
        <f t="shared" si="40"/>
        <v>788</v>
      </c>
      <c r="B831" s="19" t="s">
        <v>1014</v>
      </c>
      <c r="C831" s="19" t="s">
        <v>1015</v>
      </c>
      <c r="D831" s="20">
        <f t="shared" si="39"/>
        <v>99000.000000000015</v>
      </c>
      <c r="E831"/>
      <c r="F831">
        <v>60500</v>
      </c>
      <c r="G831"/>
      <c r="H831"/>
      <c r="I831" s="54">
        <v>0.1</v>
      </c>
      <c r="J831"/>
      <c r="K831"/>
      <c r="L831"/>
      <c r="M831"/>
      <c r="N831"/>
      <c r="O831"/>
      <c r="P831"/>
      <c r="Q831"/>
      <c r="R831"/>
      <c r="S831"/>
    </row>
    <row r="832" spans="1:19" s="47" customFormat="1" x14ac:dyDescent="0.25">
      <c r="A832" s="45">
        <f t="shared" si="40"/>
        <v>789</v>
      </c>
      <c r="B832" s="19" t="s">
        <v>1016</v>
      </c>
      <c r="C832" s="19" t="s">
        <v>1017</v>
      </c>
      <c r="D832" s="20">
        <f t="shared" si="39"/>
        <v>66550</v>
      </c>
      <c r="E832"/>
      <c r="F832">
        <v>60500</v>
      </c>
      <c r="G832"/>
      <c r="H832"/>
      <c r="I832" s="54">
        <v>0.1</v>
      </c>
      <c r="J832"/>
      <c r="K832"/>
      <c r="L832"/>
      <c r="M832"/>
      <c r="N832"/>
      <c r="O832"/>
      <c r="P832"/>
      <c r="Q832"/>
      <c r="R832"/>
      <c r="S832"/>
    </row>
    <row r="833" spans="1:20" s="47" customFormat="1" ht="25.5" x14ac:dyDescent="0.25">
      <c r="A833" s="45">
        <f t="shared" si="40"/>
        <v>790</v>
      </c>
      <c r="B833" s="19" t="s">
        <v>1018</v>
      </c>
      <c r="C833" s="19" t="s">
        <v>1019</v>
      </c>
      <c r="D833" s="20">
        <f t="shared" si="39"/>
        <v>247500.00000000003</v>
      </c>
      <c r="E833"/>
      <c r="F833">
        <v>60500</v>
      </c>
      <c r="G833"/>
      <c r="H833"/>
      <c r="I833" s="54">
        <v>0.1</v>
      </c>
      <c r="J833"/>
      <c r="K833"/>
      <c r="L833"/>
      <c r="M833"/>
      <c r="N833"/>
      <c r="O833"/>
      <c r="P833"/>
      <c r="Q833"/>
      <c r="R833"/>
      <c r="S833"/>
    </row>
    <row r="834" spans="1:20" s="47" customFormat="1" ht="25.5" x14ac:dyDescent="0.25">
      <c r="A834" s="45">
        <f t="shared" si="40"/>
        <v>791</v>
      </c>
      <c r="B834" s="19" t="s">
        <v>1020</v>
      </c>
      <c r="C834" s="19" t="s">
        <v>1021</v>
      </c>
      <c r="D834" s="20">
        <f t="shared" si="39"/>
        <v>99000.000000000015</v>
      </c>
      <c r="E834"/>
      <c r="F834">
        <v>60500</v>
      </c>
      <c r="G834"/>
      <c r="H834"/>
      <c r="I834" s="54">
        <v>0.1</v>
      </c>
      <c r="J834"/>
      <c r="K834"/>
      <c r="L834"/>
      <c r="M834"/>
      <c r="N834"/>
      <c r="O834"/>
      <c r="P834"/>
      <c r="Q834"/>
      <c r="R834"/>
      <c r="S834"/>
    </row>
    <row r="835" spans="1:20" s="47" customFormat="1" x14ac:dyDescent="0.25">
      <c r="A835" s="45">
        <f t="shared" si="40"/>
        <v>792</v>
      </c>
      <c r="B835" s="19" t="s">
        <v>1022</v>
      </c>
      <c r="C835" s="19" t="s">
        <v>1023</v>
      </c>
      <c r="D835" s="20">
        <f t="shared" si="39"/>
        <v>247500.00000000003</v>
      </c>
      <c r="E835"/>
      <c r="F835">
        <v>60500</v>
      </c>
      <c r="G835"/>
      <c r="H835"/>
      <c r="I835" s="54">
        <v>0.1</v>
      </c>
      <c r="J835"/>
      <c r="K835"/>
      <c r="L835"/>
      <c r="M835"/>
      <c r="N835"/>
      <c r="O835"/>
      <c r="P835"/>
      <c r="Q835"/>
      <c r="R835"/>
      <c r="S835"/>
    </row>
    <row r="836" spans="1:20" s="47" customFormat="1" ht="25.5" x14ac:dyDescent="0.25">
      <c r="A836" s="45">
        <f t="shared" si="40"/>
        <v>793</v>
      </c>
      <c r="B836" s="19" t="s">
        <v>1024</v>
      </c>
      <c r="C836" s="19" t="s">
        <v>1025</v>
      </c>
      <c r="D836" s="20">
        <f t="shared" si="39"/>
        <v>66550</v>
      </c>
      <c r="E836"/>
      <c r="F836">
        <v>60500</v>
      </c>
      <c r="G836"/>
      <c r="H836"/>
      <c r="I836" s="54">
        <v>0.1</v>
      </c>
      <c r="J836"/>
      <c r="K836"/>
      <c r="L836"/>
      <c r="M836"/>
      <c r="N836"/>
      <c r="O836"/>
      <c r="P836"/>
      <c r="Q836"/>
      <c r="R836"/>
      <c r="S836"/>
    </row>
    <row r="837" spans="1:20" s="47" customFormat="1" x14ac:dyDescent="0.25">
      <c r="A837" s="45">
        <f t="shared" si="40"/>
        <v>794</v>
      </c>
      <c r="B837" s="19" t="s">
        <v>1026</v>
      </c>
      <c r="C837" s="19" t="s">
        <v>1027</v>
      </c>
      <c r="D837" s="20">
        <f t="shared" si="39"/>
        <v>66550</v>
      </c>
      <c r="E837"/>
      <c r="F837">
        <v>90000</v>
      </c>
      <c r="G837"/>
      <c r="H837"/>
      <c r="I837" s="54">
        <v>0.1</v>
      </c>
      <c r="J837"/>
      <c r="K837"/>
      <c r="L837"/>
      <c r="M837"/>
      <c r="N837"/>
      <c r="O837"/>
      <c r="P837"/>
      <c r="Q837"/>
      <c r="R837"/>
      <c r="S837"/>
    </row>
    <row r="838" spans="1:20" s="47" customFormat="1" x14ac:dyDescent="0.25">
      <c r="A838" s="45">
        <f t="shared" si="40"/>
        <v>795</v>
      </c>
      <c r="B838" s="19" t="s">
        <v>1028</v>
      </c>
      <c r="C838" s="19" t="s">
        <v>1029</v>
      </c>
      <c r="D838" s="20">
        <f t="shared" si="39"/>
        <v>66550</v>
      </c>
      <c r="E838"/>
      <c r="F838">
        <v>60500</v>
      </c>
      <c r="G838"/>
      <c r="H838"/>
      <c r="I838" s="54">
        <v>0.1</v>
      </c>
      <c r="J838"/>
      <c r="K838"/>
      <c r="L838"/>
      <c r="M838"/>
      <c r="N838"/>
      <c r="O838"/>
      <c r="P838"/>
      <c r="Q838"/>
      <c r="R838"/>
      <c r="S838"/>
    </row>
    <row r="839" spans="1:20" s="47" customFormat="1" x14ac:dyDescent="0.25">
      <c r="A839" s="45">
        <f t="shared" si="40"/>
        <v>796</v>
      </c>
      <c r="B839" s="19" t="s">
        <v>1030</v>
      </c>
      <c r="C839" s="19" t="s">
        <v>1031</v>
      </c>
      <c r="D839" s="20">
        <f t="shared" si="39"/>
        <v>66550</v>
      </c>
      <c r="E839"/>
      <c r="F839">
        <v>60500</v>
      </c>
      <c r="G839"/>
      <c r="H839"/>
      <c r="I839" s="54">
        <v>0.1</v>
      </c>
      <c r="J839"/>
      <c r="K839"/>
      <c r="L839"/>
      <c r="M839"/>
      <c r="N839"/>
      <c r="O839"/>
      <c r="P839"/>
      <c r="Q839"/>
      <c r="R839"/>
      <c r="S839"/>
    </row>
    <row r="840" spans="1:20" s="47" customFormat="1" ht="25.5" x14ac:dyDescent="0.25">
      <c r="A840" s="45">
        <f t="shared" si="40"/>
        <v>797</v>
      </c>
      <c r="B840" s="19" t="s">
        <v>1032</v>
      </c>
      <c r="C840" s="19" t="s">
        <v>1033</v>
      </c>
      <c r="D840" s="20">
        <f t="shared" si="39"/>
        <v>66550</v>
      </c>
      <c r="E840"/>
      <c r="F840">
        <v>90000</v>
      </c>
      <c r="G840"/>
      <c r="H840"/>
      <c r="I840" s="54">
        <v>0.1</v>
      </c>
      <c r="J840"/>
      <c r="K840"/>
      <c r="L840"/>
      <c r="M840"/>
      <c r="N840"/>
      <c r="O840"/>
      <c r="P840"/>
      <c r="Q840"/>
      <c r="R840"/>
      <c r="S840"/>
    </row>
    <row r="841" spans="1:20" s="47" customFormat="1" x14ac:dyDescent="0.25">
      <c r="A841" s="45">
        <f t="shared" si="40"/>
        <v>798</v>
      </c>
      <c r="B841" s="19" t="s">
        <v>1034</v>
      </c>
      <c r="C841" s="19" t="s">
        <v>1035</v>
      </c>
      <c r="D841" s="20">
        <f t="shared" si="39"/>
        <v>66550</v>
      </c>
      <c r="E841"/>
      <c r="F841">
        <v>22000</v>
      </c>
      <c r="G841"/>
      <c r="H841"/>
      <c r="I841" s="54">
        <v>0.1</v>
      </c>
      <c r="J841"/>
      <c r="K841"/>
      <c r="L841"/>
      <c r="M841"/>
      <c r="N841"/>
      <c r="O841"/>
      <c r="P841"/>
      <c r="Q841"/>
      <c r="R841"/>
      <c r="S841"/>
    </row>
    <row r="842" spans="1:20" s="47" customFormat="1" ht="25.5" x14ac:dyDescent="0.25">
      <c r="A842" s="45">
        <f t="shared" si="40"/>
        <v>799</v>
      </c>
      <c r="B842" s="19" t="s">
        <v>1036</v>
      </c>
      <c r="C842" s="19" t="s">
        <v>1037</v>
      </c>
      <c r="D842" s="20">
        <f t="shared" si="39"/>
        <v>99000.000000000015</v>
      </c>
      <c r="E842"/>
      <c r="F842">
        <v>22000</v>
      </c>
      <c r="G842"/>
      <c r="H842"/>
      <c r="I842" s="54">
        <v>0.1</v>
      </c>
      <c r="J842"/>
      <c r="K842"/>
      <c r="L842"/>
      <c r="M842"/>
      <c r="N842"/>
      <c r="O842"/>
      <c r="P842"/>
      <c r="Q842"/>
      <c r="R842"/>
      <c r="S842"/>
    </row>
    <row r="843" spans="1:20" s="47" customFormat="1" ht="25.5" x14ac:dyDescent="0.25">
      <c r="A843" s="45">
        <f t="shared" si="40"/>
        <v>800</v>
      </c>
      <c r="B843" s="19" t="s">
        <v>1038</v>
      </c>
      <c r="C843" s="19" t="s">
        <v>1039</v>
      </c>
      <c r="D843" s="20">
        <f t="shared" si="39"/>
        <v>66550</v>
      </c>
      <c r="E843"/>
      <c r="F843">
        <v>22000</v>
      </c>
      <c r="G843"/>
      <c r="H843"/>
      <c r="I843" s="54">
        <v>0.1</v>
      </c>
      <c r="J843"/>
      <c r="K843"/>
      <c r="L843"/>
      <c r="M843"/>
      <c r="N843"/>
      <c r="O843"/>
      <c r="P843"/>
      <c r="Q843"/>
      <c r="R843"/>
      <c r="S843"/>
    </row>
    <row r="844" spans="1:20" s="47" customFormat="1" x14ac:dyDescent="0.25">
      <c r="A844" s="45">
        <f t="shared" si="40"/>
        <v>801</v>
      </c>
      <c r="B844" s="19" t="s">
        <v>1040</v>
      </c>
      <c r="C844" s="19" t="s">
        <v>1041</v>
      </c>
      <c r="D844" s="20">
        <f t="shared" si="39"/>
        <v>66550</v>
      </c>
      <c r="E844"/>
      <c r="F844">
        <v>22000</v>
      </c>
      <c r="G844"/>
      <c r="H844"/>
      <c r="I844" s="54">
        <v>0.1</v>
      </c>
      <c r="J844"/>
      <c r="K844"/>
      <c r="L844"/>
      <c r="M844"/>
      <c r="N844"/>
      <c r="O844"/>
      <c r="P844"/>
      <c r="Q844"/>
      <c r="R844"/>
      <c r="S844"/>
    </row>
    <row r="845" spans="1:20" s="47" customFormat="1" ht="25.5" x14ac:dyDescent="0.25">
      <c r="A845" s="45">
        <f t="shared" si="40"/>
        <v>802</v>
      </c>
      <c r="B845" s="19" t="s">
        <v>1042</v>
      </c>
      <c r="C845" s="19" t="s">
        <v>1043</v>
      </c>
      <c r="D845" s="20">
        <f t="shared" si="39"/>
        <v>99000.000000000015</v>
      </c>
      <c r="E845"/>
      <c r="F845">
        <v>60500</v>
      </c>
      <c r="G845"/>
      <c r="H845"/>
      <c r="I845" s="54">
        <v>0.1</v>
      </c>
      <c r="J845"/>
      <c r="K845"/>
      <c r="L845"/>
      <c r="M845"/>
      <c r="N845"/>
      <c r="O845"/>
      <c r="P845"/>
      <c r="Q845"/>
      <c r="R845"/>
      <c r="S845"/>
    </row>
    <row r="846" spans="1:20" s="47" customFormat="1" ht="25.5" x14ac:dyDescent="0.25">
      <c r="A846" s="45">
        <f t="shared" si="40"/>
        <v>803</v>
      </c>
      <c r="B846" s="19" t="s">
        <v>1044</v>
      </c>
      <c r="C846" s="19" t="s">
        <v>1045</v>
      </c>
      <c r="D846" s="20">
        <f t="shared" si="39"/>
        <v>24200.000000000004</v>
      </c>
      <c r="E846"/>
      <c r="F846">
        <v>90000</v>
      </c>
      <c r="G846"/>
      <c r="H846"/>
      <c r="I846" s="54">
        <v>0.1</v>
      </c>
      <c r="J846"/>
      <c r="K846"/>
      <c r="L846"/>
      <c r="M846"/>
      <c r="N846"/>
      <c r="O846"/>
      <c r="P846"/>
      <c r="Q846"/>
      <c r="R846"/>
      <c r="S846"/>
    </row>
    <row r="847" spans="1:20" s="47" customFormat="1" x14ac:dyDescent="0.25">
      <c r="A847" s="45">
        <f t="shared" si="40"/>
        <v>804</v>
      </c>
      <c r="B847" s="19" t="s">
        <v>1046</v>
      </c>
      <c r="C847" s="19" t="s">
        <v>1047</v>
      </c>
      <c r="D847" s="20">
        <f t="shared" si="39"/>
        <v>24200.000000000004</v>
      </c>
      <c r="E847"/>
      <c r="F847">
        <v>90000</v>
      </c>
      <c r="G847"/>
      <c r="H847"/>
      <c r="I847" s="54">
        <v>0.1</v>
      </c>
      <c r="J847"/>
      <c r="K847"/>
      <c r="L847"/>
      <c r="M847"/>
      <c r="N847"/>
      <c r="O847"/>
      <c r="P847"/>
      <c r="Q847"/>
      <c r="R847"/>
      <c r="S847"/>
      <c r="T847"/>
    </row>
    <row r="848" spans="1:20" s="47" customFormat="1" x14ac:dyDescent="0.25">
      <c r="A848" s="45">
        <f t="shared" si="40"/>
        <v>805</v>
      </c>
      <c r="B848" s="19" t="s">
        <v>1048</v>
      </c>
      <c r="C848" s="19" t="s">
        <v>1049</v>
      </c>
      <c r="D848" s="20">
        <f t="shared" si="39"/>
        <v>24200.000000000004</v>
      </c>
      <c r="E848"/>
      <c r="F848">
        <v>123000</v>
      </c>
      <c r="G848"/>
      <c r="H848"/>
      <c r="I848" s="54">
        <v>0.1</v>
      </c>
      <c r="J848"/>
      <c r="K848"/>
      <c r="L848"/>
      <c r="M848"/>
      <c r="N848"/>
      <c r="O848"/>
      <c r="P848"/>
      <c r="Q848"/>
      <c r="R848"/>
      <c r="S848"/>
      <c r="T848"/>
    </row>
    <row r="849" spans="1:20" s="47" customFormat="1" x14ac:dyDescent="0.25">
      <c r="A849" s="45">
        <f t="shared" si="40"/>
        <v>806</v>
      </c>
      <c r="B849" s="19" t="s">
        <v>1050</v>
      </c>
      <c r="C849" s="19" t="s">
        <v>1051</v>
      </c>
      <c r="D849" s="20">
        <f t="shared" si="39"/>
        <v>24200.000000000004</v>
      </c>
      <c r="E849"/>
      <c r="F849">
        <v>235000</v>
      </c>
      <c r="G849"/>
      <c r="H849"/>
      <c r="I849" s="54">
        <v>0.1</v>
      </c>
      <c r="J849"/>
      <c r="K849"/>
      <c r="L849"/>
      <c r="M849"/>
      <c r="N849"/>
      <c r="O849"/>
      <c r="P849"/>
      <c r="Q849"/>
      <c r="R849"/>
      <c r="S849"/>
      <c r="T849"/>
    </row>
    <row r="850" spans="1:20" s="47" customFormat="1" x14ac:dyDescent="0.25">
      <c r="A850" s="45">
        <f t="shared" si="40"/>
        <v>807</v>
      </c>
      <c r="B850" s="19" t="s">
        <v>1052</v>
      </c>
      <c r="C850" s="19" t="s">
        <v>1053</v>
      </c>
      <c r="D850" s="20">
        <f t="shared" si="39"/>
        <v>66550</v>
      </c>
      <c r="E850"/>
      <c r="F850">
        <v>90000</v>
      </c>
      <c r="G850"/>
      <c r="H850"/>
      <c r="I850" s="54">
        <v>0.1</v>
      </c>
      <c r="J850"/>
      <c r="K850"/>
      <c r="L850"/>
      <c r="M850"/>
      <c r="N850"/>
      <c r="O850"/>
      <c r="P850"/>
      <c r="Q850"/>
      <c r="R850"/>
      <c r="S850"/>
      <c r="T850"/>
    </row>
    <row r="851" spans="1:20" s="47" customFormat="1" x14ac:dyDescent="0.25">
      <c r="A851" s="45">
        <f t="shared" si="40"/>
        <v>808</v>
      </c>
      <c r="B851" s="19" t="s">
        <v>1054</v>
      </c>
      <c r="C851" s="19" t="s">
        <v>1055</v>
      </c>
      <c r="D851" s="20">
        <f t="shared" si="39"/>
        <v>99000.000000000015</v>
      </c>
      <c r="E851"/>
      <c r="F851">
        <v>60500</v>
      </c>
      <c r="G851"/>
      <c r="H851"/>
      <c r="I851" s="54">
        <v>0.1</v>
      </c>
      <c r="J851"/>
      <c r="K851"/>
      <c r="L851"/>
      <c r="M851"/>
      <c r="N851"/>
      <c r="O851"/>
      <c r="P851"/>
      <c r="Q851"/>
      <c r="R851"/>
      <c r="S851"/>
      <c r="T851"/>
    </row>
    <row r="852" spans="1:20" s="47" customFormat="1" ht="25.5" x14ac:dyDescent="0.25">
      <c r="A852" s="45">
        <f t="shared" si="40"/>
        <v>809</v>
      </c>
      <c r="B852" s="19" t="s">
        <v>1056</v>
      </c>
      <c r="C852" s="19" t="s">
        <v>1057</v>
      </c>
      <c r="D852" s="20">
        <f t="shared" si="39"/>
        <v>99000.000000000015</v>
      </c>
      <c r="E852"/>
      <c r="F852">
        <v>60500</v>
      </c>
      <c r="G852"/>
      <c r="H852"/>
      <c r="I852" s="54">
        <v>0.1</v>
      </c>
      <c r="J852"/>
      <c r="K852"/>
      <c r="L852"/>
      <c r="M852"/>
      <c r="N852"/>
      <c r="O852"/>
      <c r="P852"/>
      <c r="Q852"/>
      <c r="R852"/>
      <c r="S852"/>
      <c r="T852"/>
    </row>
    <row r="853" spans="1:20" s="47" customFormat="1" ht="17.25" customHeight="1" x14ac:dyDescent="0.25">
      <c r="A853" s="45">
        <f t="shared" si="40"/>
        <v>810</v>
      </c>
      <c r="B853" s="19" t="s">
        <v>1058</v>
      </c>
      <c r="C853" s="19" t="s">
        <v>1059</v>
      </c>
      <c r="D853" s="20">
        <f t="shared" si="39"/>
        <v>135300</v>
      </c>
      <c r="E853"/>
      <c r="F853">
        <v>60500</v>
      </c>
      <c r="G853"/>
      <c r="H853"/>
      <c r="I853" s="54">
        <v>0.1</v>
      </c>
      <c r="J853"/>
      <c r="K853"/>
      <c r="L853"/>
      <c r="M853"/>
      <c r="N853"/>
      <c r="O853"/>
      <c r="P853"/>
      <c r="Q853"/>
      <c r="R853"/>
      <c r="S853"/>
      <c r="T853"/>
    </row>
    <row r="854" spans="1:20" s="47" customFormat="1" ht="38.25" x14ac:dyDescent="0.25">
      <c r="A854" s="45">
        <f t="shared" si="40"/>
        <v>811</v>
      </c>
      <c r="B854" s="19" t="s">
        <v>1060</v>
      </c>
      <c r="C854" s="19" t="s">
        <v>1061</v>
      </c>
      <c r="D854" s="20">
        <f t="shared" si="39"/>
        <v>258500.00000000003</v>
      </c>
      <c r="E854"/>
      <c r="F854">
        <v>90000</v>
      </c>
      <c r="G854"/>
      <c r="H854"/>
      <c r="I854" s="54">
        <v>0.1</v>
      </c>
      <c r="J854"/>
      <c r="K854"/>
      <c r="L854"/>
      <c r="M854"/>
      <c r="N854"/>
      <c r="O854"/>
      <c r="P854"/>
      <c r="Q854"/>
      <c r="R854"/>
      <c r="S854"/>
      <c r="T854"/>
    </row>
    <row r="855" spans="1:20" s="47" customFormat="1" ht="25.5" x14ac:dyDescent="0.25">
      <c r="A855" s="45">
        <f t="shared" si="40"/>
        <v>812</v>
      </c>
      <c r="B855" s="19" t="s">
        <v>1062</v>
      </c>
      <c r="C855" s="19" t="s">
        <v>1063</v>
      </c>
      <c r="D855" s="20">
        <f t="shared" si="39"/>
        <v>99000.000000000015</v>
      </c>
      <c r="E855"/>
      <c r="F855">
        <v>22000</v>
      </c>
      <c r="G855"/>
      <c r="H855"/>
      <c r="I855" s="54">
        <v>0.1</v>
      </c>
      <c r="J855"/>
      <c r="K855"/>
      <c r="L855"/>
      <c r="M855"/>
      <c r="N855"/>
      <c r="O855"/>
      <c r="P855"/>
      <c r="Q855"/>
      <c r="R855"/>
      <c r="S855"/>
      <c r="T855"/>
    </row>
    <row r="856" spans="1:20" s="47" customFormat="1" ht="17.25" customHeight="1" x14ac:dyDescent="0.25">
      <c r="A856" s="45">
        <f t="shared" si="40"/>
        <v>813</v>
      </c>
      <c r="B856" s="19" t="s">
        <v>1064</v>
      </c>
      <c r="C856" s="19" t="s">
        <v>1065</v>
      </c>
      <c r="D856" s="20">
        <f t="shared" si="39"/>
        <v>66550</v>
      </c>
      <c r="E856"/>
      <c r="F856">
        <v>22000</v>
      </c>
      <c r="G856"/>
      <c r="H856"/>
      <c r="I856" s="54">
        <v>0.1</v>
      </c>
      <c r="J856"/>
      <c r="K856"/>
      <c r="L856"/>
      <c r="M856"/>
      <c r="N856"/>
      <c r="O856"/>
      <c r="P856"/>
      <c r="Q856"/>
      <c r="R856"/>
      <c r="S856"/>
      <c r="T856"/>
    </row>
    <row r="857" spans="1:20" s="47" customFormat="1" ht="51" x14ac:dyDescent="0.25">
      <c r="A857" s="45">
        <f t="shared" si="40"/>
        <v>814</v>
      </c>
      <c r="B857" s="19" t="s">
        <v>1066</v>
      </c>
      <c r="C857" s="19" t="s">
        <v>1067</v>
      </c>
      <c r="D857" s="20">
        <f t="shared" si="39"/>
        <v>66550</v>
      </c>
      <c r="E857"/>
      <c r="F857">
        <v>123000</v>
      </c>
      <c r="G857"/>
      <c r="H857"/>
      <c r="I857" s="54">
        <v>0.1</v>
      </c>
      <c r="J857"/>
      <c r="K857"/>
      <c r="L857"/>
      <c r="M857"/>
      <c r="N857"/>
      <c r="O857"/>
      <c r="P857"/>
      <c r="Q857"/>
      <c r="R857"/>
      <c r="S857"/>
      <c r="T857"/>
    </row>
    <row r="858" spans="1:20" s="47" customFormat="1" ht="38.25" x14ac:dyDescent="0.25">
      <c r="A858" s="45">
        <f t="shared" si="40"/>
        <v>815</v>
      </c>
      <c r="B858" s="19" t="s">
        <v>1068</v>
      </c>
      <c r="C858" s="19" t="s">
        <v>1069</v>
      </c>
      <c r="D858" s="20">
        <f t="shared" si="39"/>
        <v>66550</v>
      </c>
      <c r="E858"/>
      <c r="F858">
        <v>235000</v>
      </c>
      <c r="G858"/>
      <c r="H858"/>
      <c r="I858" s="54">
        <v>0.1</v>
      </c>
      <c r="J858"/>
      <c r="K858"/>
      <c r="L858"/>
      <c r="M858"/>
      <c r="N858"/>
      <c r="O858"/>
      <c r="P858"/>
      <c r="Q858"/>
      <c r="R858"/>
      <c r="S858"/>
      <c r="T858"/>
    </row>
    <row r="859" spans="1:20" s="47" customFormat="1" ht="38.25" x14ac:dyDescent="0.25">
      <c r="A859" s="45">
        <f t="shared" si="40"/>
        <v>816</v>
      </c>
      <c r="B859" s="19" t="s">
        <v>1070</v>
      </c>
      <c r="C859" s="19" t="s">
        <v>1071</v>
      </c>
      <c r="D859" s="20">
        <f t="shared" si="39"/>
        <v>99000.000000000015</v>
      </c>
      <c r="E859"/>
      <c r="F859">
        <v>22000</v>
      </c>
      <c r="G859"/>
      <c r="H859"/>
      <c r="I859" s="54">
        <v>0.1</v>
      </c>
      <c r="J859"/>
      <c r="K859"/>
      <c r="L859"/>
      <c r="M859"/>
      <c r="N859"/>
      <c r="O859"/>
      <c r="P859"/>
      <c r="Q859"/>
      <c r="R859"/>
      <c r="S859"/>
      <c r="T859"/>
    </row>
    <row r="860" spans="1:20" s="47" customFormat="1" x14ac:dyDescent="0.25">
      <c r="A860" s="45">
        <f t="shared" si="40"/>
        <v>817</v>
      </c>
      <c r="B860" s="19" t="s">
        <v>1072</v>
      </c>
      <c r="C860" s="19" t="s">
        <v>1073</v>
      </c>
      <c r="D860" s="20">
        <f t="shared" si="39"/>
        <v>24200.000000000004</v>
      </c>
      <c r="E860"/>
      <c r="F860">
        <v>22000</v>
      </c>
      <c r="G860"/>
      <c r="H860"/>
      <c r="I860" s="54">
        <v>0.1</v>
      </c>
      <c r="J860"/>
      <c r="K860"/>
      <c r="L860"/>
      <c r="M860"/>
      <c r="N860"/>
      <c r="O860"/>
      <c r="P860"/>
      <c r="Q860"/>
      <c r="R860"/>
      <c r="S860"/>
      <c r="T860"/>
    </row>
    <row r="861" spans="1:20" s="47" customFormat="1" x14ac:dyDescent="0.25">
      <c r="A861" s="45">
        <f t="shared" si="40"/>
        <v>818</v>
      </c>
      <c r="B861" s="19" t="s">
        <v>1074</v>
      </c>
      <c r="C861" s="19" t="s">
        <v>1075</v>
      </c>
      <c r="D861" s="20">
        <f t="shared" si="39"/>
        <v>24200.000000000004</v>
      </c>
      <c r="E861"/>
      <c r="F861">
        <v>22000</v>
      </c>
      <c r="G861"/>
      <c r="H861"/>
      <c r="I861" s="54">
        <v>0.1</v>
      </c>
      <c r="J861"/>
      <c r="K861"/>
      <c r="L861"/>
      <c r="M861"/>
      <c r="N861"/>
      <c r="O861"/>
      <c r="P861"/>
      <c r="Q861"/>
      <c r="R861"/>
      <c r="S861"/>
      <c r="T861"/>
    </row>
    <row r="862" spans="1:20" s="47" customFormat="1" ht="25.5" x14ac:dyDescent="0.25">
      <c r="A862" s="45">
        <f t="shared" si="40"/>
        <v>819</v>
      </c>
      <c r="B862" s="19" t="s">
        <v>1076</v>
      </c>
      <c r="C862" s="19" t="s">
        <v>1077</v>
      </c>
      <c r="D862" s="20">
        <f t="shared" si="39"/>
        <v>135300</v>
      </c>
      <c r="E862"/>
      <c r="F862">
        <v>60500</v>
      </c>
      <c r="G862"/>
      <c r="H862"/>
      <c r="I862" s="54">
        <v>0.1</v>
      </c>
      <c r="J862"/>
      <c r="K862"/>
      <c r="L862"/>
      <c r="M862"/>
      <c r="N862"/>
      <c r="O862"/>
      <c r="P862"/>
      <c r="Q862"/>
      <c r="R862"/>
      <c r="S862"/>
      <c r="T862"/>
    </row>
    <row r="863" spans="1:20" s="47" customFormat="1" ht="25.5" x14ac:dyDescent="0.25">
      <c r="A863" s="45">
        <f t="shared" si="40"/>
        <v>820</v>
      </c>
      <c r="B863" s="19" t="s">
        <v>1078</v>
      </c>
      <c r="C863" s="19" t="s">
        <v>1079</v>
      </c>
      <c r="D863" s="20">
        <f t="shared" si="39"/>
        <v>258500.00000000003</v>
      </c>
      <c r="E863"/>
      <c r="F863">
        <v>60500</v>
      </c>
      <c r="G863"/>
      <c r="H863"/>
      <c r="I863" s="54">
        <v>0.1</v>
      </c>
      <c r="J863"/>
      <c r="K863"/>
      <c r="L863"/>
      <c r="M863"/>
      <c r="N863"/>
      <c r="O863"/>
      <c r="P863"/>
      <c r="Q863"/>
      <c r="R863"/>
      <c r="S863"/>
      <c r="T863"/>
    </row>
    <row r="864" spans="1:20" s="47" customFormat="1" x14ac:dyDescent="0.25">
      <c r="A864" s="45">
        <f t="shared" si="40"/>
        <v>821</v>
      </c>
      <c r="B864" s="19" t="s">
        <v>1080</v>
      </c>
      <c r="C864" s="19" t="s">
        <v>1081</v>
      </c>
      <c r="D864" s="20">
        <f t="shared" si="39"/>
        <v>24200.000000000004</v>
      </c>
      <c r="E864"/>
      <c r="F864">
        <v>22000</v>
      </c>
      <c r="G864"/>
      <c r="H864"/>
      <c r="I864" s="54">
        <v>0.1</v>
      </c>
      <c r="J864"/>
      <c r="K864"/>
      <c r="L864"/>
      <c r="M864"/>
      <c r="N864"/>
      <c r="O864"/>
      <c r="P864"/>
      <c r="Q864"/>
      <c r="R864"/>
      <c r="S864"/>
      <c r="T864"/>
    </row>
    <row r="865" spans="1:20" s="47" customFormat="1" x14ac:dyDescent="0.25">
      <c r="A865" s="45">
        <f t="shared" si="40"/>
        <v>822</v>
      </c>
      <c r="B865" s="19" t="s">
        <v>1082</v>
      </c>
      <c r="C865" s="19" t="s">
        <v>1083</v>
      </c>
      <c r="D865" s="20">
        <f t="shared" ref="D865:D928" si="41">F860*(1+I860)</f>
        <v>24200.000000000004</v>
      </c>
      <c r="E865"/>
      <c r="F865">
        <v>22000</v>
      </c>
      <c r="G865"/>
      <c r="H865"/>
      <c r="I865" s="54">
        <v>0.1</v>
      </c>
      <c r="J865"/>
      <c r="K865"/>
      <c r="L865"/>
      <c r="M865"/>
      <c r="N865"/>
      <c r="O865"/>
      <c r="P865"/>
      <c r="Q865"/>
      <c r="R865"/>
      <c r="S865"/>
      <c r="T865"/>
    </row>
    <row r="866" spans="1:20" s="47" customFormat="1" x14ac:dyDescent="0.25">
      <c r="A866" s="45">
        <f t="shared" si="40"/>
        <v>823</v>
      </c>
      <c r="B866" s="19" t="s">
        <v>1084</v>
      </c>
      <c r="C866" s="19" t="s">
        <v>1085</v>
      </c>
      <c r="D866" s="20">
        <f t="shared" si="41"/>
        <v>24200.000000000004</v>
      </c>
      <c r="E866"/>
      <c r="F866">
        <v>60500</v>
      </c>
      <c r="G866"/>
      <c r="H866"/>
      <c r="I866" s="54">
        <v>0.1</v>
      </c>
      <c r="J866"/>
      <c r="K866"/>
      <c r="L866"/>
      <c r="M866"/>
      <c r="N866"/>
      <c r="O866"/>
      <c r="P866"/>
      <c r="Q866"/>
      <c r="R866"/>
      <c r="S866"/>
      <c r="T866"/>
    </row>
    <row r="867" spans="1:20" s="47" customFormat="1" x14ac:dyDescent="0.25">
      <c r="A867" s="45">
        <f t="shared" si="40"/>
        <v>824</v>
      </c>
      <c r="B867" s="19" t="s">
        <v>1086</v>
      </c>
      <c r="C867" s="19" t="s">
        <v>1087</v>
      </c>
      <c r="D867" s="20">
        <f t="shared" si="41"/>
        <v>66550</v>
      </c>
      <c r="E867"/>
      <c r="F867">
        <v>22000</v>
      </c>
      <c r="G867"/>
      <c r="H867"/>
      <c r="I867" s="54">
        <v>0.1</v>
      </c>
      <c r="J867"/>
      <c r="K867"/>
      <c r="L867"/>
      <c r="M867"/>
      <c r="N867"/>
      <c r="O867"/>
      <c r="P867"/>
      <c r="Q867"/>
      <c r="R867"/>
      <c r="S867"/>
      <c r="T867"/>
    </row>
    <row r="868" spans="1:20" s="47" customFormat="1" x14ac:dyDescent="0.25">
      <c r="A868" s="45">
        <f t="shared" si="40"/>
        <v>825</v>
      </c>
      <c r="B868" s="19" t="s">
        <v>1088</v>
      </c>
      <c r="C868" s="19" t="s">
        <v>1089</v>
      </c>
      <c r="D868" s="20">
        <f t="shared" si="41"/>
        <v>66550</v>
      </c>
      <c r="E868"/>
      <c r="F868">
        <v>60500</v>
      </c>
      <c r="G868"/>
      <c r="H868"/>
      <c r="I868" s="54">
        <v>0.1</v>
      </c>
      <c r="J868"/>
      <c r="K868"/>
      <c r="L868"/>
      <c r="M868"/>
      <c r="N868"/>
      <c r="O868"/>
      <c r="P868"/>
      <c r="Q868"/>
      <c r="R868"/>
      <c r="S868"/>
      <c r="T868"/>
    </row>
    <row r="869" spans="1:20" s="47" customFormat="1" x14ac:dyDescent="0.25">
      <c r="A869" s="45">
        <f t="shared" si="40"/>
        <v>826</v>
      </c>
      <c r="B869" s="19" t="s">
        <v>1090</v>
      </c>
      <c r="C869" s="19" t="s">
        <v>1091</v>
      </c>
      <c r="D869" s="20">
        <f t="shared" si="41"/>
        <v>24200.000000000004</v>
      </c>
      <c r="E869"/>
      <c r="F869">
        <v>60500</v>
      </c>
      <c r="G869"/>
      <c r="H869"/>
      <c r="I869" s="54">
        <v>0.1</v>
      </c>
      <c r="J869"/>
      <c r="K869"/>
      <c r="L869"/>
      <c r="M869"/>
      <c r="N869"/>
      <c r="O869"/>
      <c r="P869"/>
      <c r="Q869"/>
      <c r="R869"/>
      <c r="S869"/>
      <c r="T869"/>
    </row>
    <row r="870" spans="1:20" s="47" customFormat="1" x14ac:dyDescent="0.25">
      <c r="A870" s="45">
        <f t="shared" si="40"/>
        <v>827</v>
      </c>
      <c r="B870" s="19" t="s">
        <v>1092</v>
      </c>
      <c r="C870" s="19" t="s">
        <v>1093</v>
      </c>
      <c r="D870" s="20">
        <f t="shared" si="41"/>
        <v>24200.000000000004</v>
      </c>
      <c r="E870"/>
      <c r="F870">
        <v>60500</v>
      </c>
      <c r="G870"/>
      <c r="H870"/>
      <c r="I870" s="54">
        <v>0.1</v>
      </c>
      <c r="J870"/>
      <c r="K870"/>
      <c r="L870"/>
      <c r="M870"/>
      <c r="N870"/>
      <c r="O870"/>
      <c r="P870"/>
      <c r="Q870"/>
      <c r="R870"/>
      <c r="S870"/>
      <c r="T870"/>
    </row>
    <row r="871" spans="1:20" s="47" customFormat="1" x14ac:dyDescent="0.25">
      <c r="A871" s="45">
        <f t="shared" si="40"/>
        <v>828</v>
      </c>
      <c r="B871" s="19" t="s">
        <v>1094</v>
      </c>
      <c r="C871" s="19" t="s">
        <v>1095</v>
      </c>
      <c r="D871" s="20">
        <f t="shared" si="41"/>
        <v>66550</v>
      </c>
      <c r="E871"/>
      <c r="F871">
        <v>60500</v>
      </c>
      <c r="G871"/>
      <c r="H871"/>
      <c r="I871" s="54">
        <v>0.1</v>
      </c>
      <c r="J871"/>
      <c r="K871"/>
      <c r="L871"/>
      <c r="M871"/>
      <c r="N871"/>
      <c r="O871"/>
      <c r="P871"/>
      <c r="Q871"/>
      <c r="R871"/>
      <c r="S871"/>
      <c r="T871"/>
    </row>
    <row r="872" spans="1:20" s="47" customFormat="1" x14ac:dyDescent="0.25">
      <c r="A872" s="45">
        <f t="shared" si="40"/>
        <v>829</v>
      </c>
      <c r="B872" s="19" t="s">
        <v>1096</v>
      </c>
      <c r="C872" s="19" t="s">
        <v>1097</v>
      </c>
      <c r="D872" s="20">
        <f t="shared" si="41"/>
        <v>24200.000000000004</v>
      </c>
      <c r="E872"/>
      <c r="F872">
        <v>60500</v>
      </c>
      <c r="G872"/>
      <c r="H872"/>
      <c r="I872" s="54">
        <v>0.1</v>
      </c>
      <c r="J872"/>
      <c r="K872"/>
      <c r="L872"/>
      <c r="M872"/>
      <c r="N872"/>
      <c r="O872"/>
      <c r="P872"/>
      <c r="Q872"/>
      <c r="R872"/>
      <c r="S872"/>
      <c r="T872"/>
    </row>
    <row r="873" spans="1:20" s="47" customFormat="1" x14ac:dyDescent="0.25">
      <c r="A873" s="45">
        <f t="shared" si="40"/>
        <v>830</v>
      </c>
      <c r="B873" s="19" t="s">
        <v>1098</v>
      </c>
      <c r="C873" s="19" t="s">
        <v>1099</v>
      </c>
      <c r="D873" s="20">
        <f t="shared" si="41"/>
        <v>66550</v>
      </c>
      <c r="E873"/>
      <c r="F873">
        <v>60500</v>
      </c>
      <c r="G873"/>
      <c r="H873"/>
      <c r="I873" s="54">
        <v>0.1</v>
      </c>
      <c r="J873"/>
      <c r="K873"/>
      <c r="L873"/>
      <c r="M873"/>
      <c r="N873"/>
      <c r="O873"/>
      <c r="P873"/>
      <c r="Q873"/>
      <c r="R873"/>
      <c r="S873"/>
      <c r="T873"/>
    </row>
    <row r="874" spans="1:20" s="47" customFormat="1" ht="25.5" x14ac:dyDescent="0.25">
      <c r="A874" s="45">
        <f t="shared" si="40"/>
        <v>831</v>
      </c>
      <c r="B874" s="19" t="s">
        <v>1100</v>
      </c>
      <c r="C874" s="19" t="s">
        <v>1101</v>
      </c>
      <c r="D874" s="20">
        <f t="shared" si="41"/>
        <v>66550</v>
      </c>
      <c r="E874"/>
      <c r="F874">
        <v>60500</v>
      </c>
      <c r="G874"/>
      <c r="H874"/>
      <c r="I874" s="54">
        <v>0.1</v>
      </c>
      <c r="J874"/>
      <c r="K874"/>
      <c r="L874"/>
      <c r="M874"/>
      <c r="N874"/>
      <c r="O874"/>
      <c r="P874"/>
      <c r="Q874"/>
      <c r="R874"/>
      <c r="S874"/>
      <c r="T874"/>
    </row>
    <row r="875" spans="1:20" s="47" customFormat="1" x14ac:dyDescent="0.25">
      <c r="A875" s="45">
        <f t="shared" ref="A875:A938" si="42">A874+1</f>
        <v>832</v>
      </c>
      <c r="B875" s="19" t="s">
        <v>1102</v>
      </c>
      <c r="C875" s="19" t="s">
        <v>1103</v>
      </c>
      <c r="D875" s="20">
        <f t="shared" si="41"/>
        <v>66550</v>
      </c>
      <c r="E875"/>
      <c r="F875">
        <v>22000</v>
      </c>
      <c r="G875"/>
      <c r="H875"/>
      <c r="I875" s="54">
        <v>0.1</v>
      </c>
      <c r="J875"/>
      <c r="K875"/>
      <c r="L875"/>
      <c r="M875"/>
      <c r="N875"/>
      <c r="O875"/>
      <c r="P875"/>
      <c r="Q875"/>
      <c r="R875"/>
      <c r="S875"/>
      <c r="T875"/>
    </row>
    <row r="876" spans="1:20" s="47" customFormat="1" x14ac:dyDescent="0.25">
      <c r="A876" s="45">
        <f t="shared" si="42"/>
        <v>833</v>
      </c>
      <c r="B876" s="19" t="s">
        <v>1104</v>
      </c>
      <c r="C876" s="19" t="s">
        <v>1105</v>
      </c>
      <c r="D876" s="20">
        <f t="shared" si="41"/>
        <v>66550</v>
      </c>
      <c r="E876"/>
      <c r="F876">
        <v>60500</v>
      </c>
      <c r="G876"/>
      <c r="H876"/>
      <c r="I876" s="54">
        <v>0.1</v>
      </c>
      <c r="J876"/>
      <c r="K876"/>
      <c r="L876"/>
      <c r="M876"/>
      <c r="N876"/>
      <c r="O876"/>
      <c r="P876"/>
      <c r="Q876"/>
      <c r="R876"/>
      <c r="S876"/>
      <c r="T876"/>
    </row>
    <row r="877" spans="1:20" s="47" customFormat="1" x14ac:dyDescent="0.25">
      <c r="A877" s="45">
        <f t="shared" si="42"/>
        <v>834</v>
      </c>
      <c r="B877" s="19" t="s">
        <v>1106</v>
      </c>
      <c r="C877" s="19" t="s">
        <v>1107</v>
      </c>
      <c r="D877" s="20">
        <f t="shared" si="41"/>
        <v>66550</v>
      </c>
      <c r="E877"/>
      <c r="F877">
        <v>50000</v>
      </c>
      <c r="G877"/>
      <c r="H877"/>
      <c r="I877" s="54">
        <v>0.1</v>
      </c>
      <c r="J877"/>
      <c r="K877"/>
      <c r="L877"/>
      <c r="M877"/>
      <c r="N877"/>
      <c r="O877"/>
      <c r="P877"/>
      <c r="Q877"/>
      <c r="R877"/>
      <c r="S877"/>
      <c r="T877"/>
    </row>
    <row r="878" spans="1:20" s="47" customFormat="1" x14ac:dyDescent="0.25">
      <c r="A878" s="45">
        <f t="shared" si="42"/>
        <v>835</v>
      </c>
      <c r="B878" s="19" t="s">
        <v>1108</v>
      </c>
      <c r="C878" s="19" t="s">
        <v>1109</v>
      </c>
      <c r="D878" s="20">
        <f t="shared" si="41"/>
        <v>66550</v>
      </c>
      <c r="E878"/>
      <c r="F878">
        <v>118000</v>
      </c>
      <c r="G878"/>
      <c r="H878"/>
      <c r="I878" s="54">
        <v>0.1</v>
      </c>
      <c r="J878"/>
      <c r="K878"/>
      <c r="L878"/>
      <c r="M878"/>
      <c r="N878"/>
      <c r="O878"/>
      <c r="P878"/>
      <c r="Q878"/>
      <c r="R878"/>
      <c r="S878"/>
      <c r="T878"/>
    </row>
    <row r="879" spans="1:20" s="47" customFormat="1" x14ac:dyDescent="0.25">
      <c r="A879" s="45">
        <f t="shared" si="42"/>
        <v>836</v>
      </c>
      <c r="B879" s="19" t="s">
        <v>1110</v>
      </c>
      <c r="C879" s="19" t="s">
        <v>1111</v>
      </c>
      <c r="D879" s="20">
        <f t="shared" si="41"/>
        <v>66550</v>
      </c>
      <c r="E879"/>
      <c r="F879">
        <v>50000</v>
      </c>
      <c r="G879"/>
      <c r="H879"/>
      <c r="I879" s="54">
        <v>0.1</v>
      </c>
      <c r="J879"/>
      <c r="K879"/>
      <c r="L879"/>
      <c r="M879"/>
      <c r="N879"/>
      <c r="O879"/>
      <c r="P879"/>
      <c r="Q879"/>
      <c r="R879"/>
      <c r="S879"/>
      <c r="T879"/>
    </row>
    <row r="880" spans="1:20" s="47" customFormat="1" x14ac:dyDescent="0.25">
      <c r="A880" s="45">
        <f t="shared" si="42"/>
        <v>837</v>
      </c>
      <c r="B880" s="19" t="s">
        <v>1112</v>
      </c>
      <c r="C880" s="19" t="s">
        <v>1113</v>
      </c>
      <c r="D880" s="20">
        <f t="shared" si="41"/>
        <v>24200.000000000004</v>
      </c>
      <c r="E880"/>
      <c r="F880">
        <v>118000</v>
      </c>
      <c r="G880"/>
      <c r="H880"/>
      <c r="I880" s="54">
        <v>0.1</v>
      </c>
      <c r="J880"/>
      <c r="K880"/>
      <c r="L880"/>
      <c r="M880"/>
      <c r="N880"/>
      <c r="O880"/>
      <c r="P880"/>
      <c r="Q880"/>
      <c r="R880"/>
      <c r="S880"/>
      <c r="T880"/>
    </row>
    <row r="881" spans="1:20" s="47" customFormat="1" x14ac:dyDescent="0.25">
      <c r="A881" s="45">
        <f t="shared" si="42"/>
        <v>838</v>
      </c>
      <c r="B881" s="19" t="s">
        <v>1114</v>
      </c>
      <c r="C881" s="19" t="s">
        <v>1115</v>
      </c>
      <c r="D881" s="20">
        <f t="shared" si="41"/>
        <v>66550</v>
      </c>
      <c r="E881"/>
      <c r="F881">
        <v>50000</v>
      </c>
      <c r="G881"/>
      <c r="H881"/>
      <c r="I881" s="54">
        <v>0.1</v>
      </c>
      <c r="J881"/>
      <c r="K881"/>
      <c r="L881"/>
      <c r="M881"/>
      <c r="N881"/>
      <c r="O881"/>
      <c r="P881"/>
      <c r="Q881"/>
      <c r="R881"/>
      <c r="S881"/>
      <c r="T881"/>
    </row>
    <row r="882" spans="1:20" s="47" customFormat="1" x14ac:dyDescent="0.25">
      <c r="A882" s="45">
        <f t="shared" si="42"/>
        <v>839</v>
      </c>
      <c r="B882" s="19" t="s">
        <v>1116</v>
      </c>
      <c r="C882" s="19" t="s">
        <v>1117</v>
      </c>
      <c r="D882" s="20">
        <f t="shared" si="41"/>
        <v>55000.000000000007</v>
      </c>
      <c r="E882"/>
      <c r="F882">
        <v>118000</v>
      </c>
      <c r="G882"/>
      <c r="H882"/>
      <c r="I882" s="54">
        <v>0.1</v>
      </c>
      <c r="J882"/>
      <c r="K882"/>
      <c r="L882"/>
      <c r="M882"/>
      <c r="N882"/>
      <c r="O882"/>
      <c r="P882"/>
      <c r="Q882"/>
      <c r="R882"/>
      <c r="S882"/>
      <c r="T882"/>
    </row>
    <row r="883" spans="1:20" s="47" customFormat="1" ht="25.5" x14ac:dyDescent="0.25">
      <c r="A883" s="45">
        <f t="shared" si="42"/>
        <v>840</v>
      </c>
      <c r="B883" s="19" t="s">
        <v>49</v>
      </c>
      <c r="C883" s="19" t="s">
        <v>50</v>
      </c>
      <c r="D883" s="20">
        <f t="shared" si="41"/>
        <v>129800.00000000001</v>
      </c>
      <c r="E883"/>
      <c r="F883">
        <v>50000</v>
      </c>
      <c r="G883"/>
      <c r="H883"/>
      <c r="I883" s="54">
        <v>0.1</v>
      </c>
      <c r="J883"/>
      <c r="K883"/>
      <c r="L883"/>
      <c r="M883"/>
      <c r="N883"/>
      <c r="O883"/>
      <c r="P883"/>
      <c r="Q883"/>
      <c r="R883"/>
      <c r="S883"/>
      <c r="T883"/>
    </row>
    <row r="884" spans="1:20" s="47" customFormat="1" x14ac:dyDescent="0.25">
      <c r="A884" s="45">
        <f t="shared" si="42"/>
        <v>841</v>
      </c>
      <c r="B884" s="19" t="s">
        <v>1118</v>
      </c>
      <c r="C884" s="19" t="s">
        <v>1119</v>
      </c>
      <c r="D884" s="20">
        <f t="shared" si="41"/>
        <v>55000.000000000007</v>
      </c>
      <c r="E884"/>
      <c r="F884">
        <v>15000</v>
      </c>
      <c r="G884"/>
      <c r="H884"/>
      <c r="I884" s="54">
        <v>0.1</v>
      </c>
      <c r="J884"/>
      <c r="K884"/>
      <c r="L884"/>
      <c r="M884"/>
      <c r="N884"/>
      <c r="O884"/>
      <c r="P884"/>
      <c r="Q884"/>
      <c r="R884"/>
      <c r="S884"/>
      <c r="T884"/>
    </row>
    <row r="885" spans="1:20" s="47" customFormat="1" ht="25.5" x14ac:dyDescent="0.25">
      <c r="A885" s="45">
        <f t="shared" si="42"/>
        <v>842</v>
      </c>
      <c r="B885" s="19" t="s">
        <v>1120</v>
      </c>
      <c r="C885" s="19" t="s">
        <v>1121</v>
      </c>
      <c r="D885" s="20">
        <f t="shared" si="41"/>
        <v>129800.00000000001</v>
      </c>
      <c r="E885"/>
      <c r="F885">
        <v>25000</v>
      </c>
      <c r="G885"/>
      <c r="H885"/>
      <c r="I885" s="54">
        <v>0.1</v>
      </c>
      <c r="J885"/>
      <c r="K885"/>
      <c r="L885"/>
      <c r="M885"/>
      <c r="N885"/>
      <c r="O885"/>
      <c r="P885"/>
      <c r="Q885"/>
      <c r="R885"/>
      <c r="S885"/>
      <c r="T885"/>
    </row>
    <row r="886" spans="1:20" s="47" customFormat="1" x14ac:dyDescent="0.25">
      <c r="A886" s="45">
        <f t="shared" si="42"/>
        <v>843</v>
      </c>
      <c r="B886" s="19" t="s">
        <v>1122</v>
      </c>
      <c r="C886" s="19" t="s">
        <v>1123</v>
      </c>
      <c r="D886" s="20">
        <f t="shared" si="41"/>
        <v>55000.000000000007</v>
      </c>
      <c r="E886"/>
      <c r="F886">
        <v>15000</v>
      </c>
      <c r="G886"/>
      <c r="H886"/>
      <c r="I886" s="54">
        <v>0.1</v>
      </c>
      <c r="J886"/>
      <c r="K886"/>
      <c r="L886"/>
      <c r="M886"/>
      <c r="N886"/>
      <c r="O886"/>
      <c r="P886"/>
      <c r="Q886"/>
      <c r="R886"/>
      <c r="S886"/>
      <c r="T886"/>
    </row>
    <row r="887" spans="1:20" s="47" customFormat="1" ht="25.5" x14ac:dyDescent="0.25">
      <c r="A887" s="45">
        <f t="shared" si="42"/>
        <v>844</v>
      </c>
      <c r="B887" s="19" t="s">
        <v>52</v>
      </c>
      <c r="C887" s="19" t="s">
        <v>53</v>
      </c>
      <c r="D887" s="20">
        <f t="shared" si="41"/>
        <v>129800.00000000001</v>
      </c>
      <c r="E887"/>
      <c r="F887">
        <v>15000</v>
      </c>
      <c r="G887"/>
      <c r="H887"/>
      <c r="I887" s="54">
        <v>0.1</v>
      </c>
      <c r="J887"/>
      <c r="K887"/>
      <c r="L887"/>
      <c r="M887"/>
      <c r="N887"/>
      <c r="O887"/>
      <c r="P887"/>
      <c r="Q887"/>
      <c r="R887"/>
      <c r="S887"/>
      <c r="T887"/>
    </row>
    <row r="888" spans="1:20" s="47" customFormat="1" x14ac:dyDescent="0.25">
      <c r="A888" s="45">
        <f t="shared" si="42"/>
        <v>845</v>
      </c>
      <c r="B888" s="19" t="s">
        <v>104</v>
      </c>
      <c r="C888" s="19" t="s">
        <v>105</v>
      </c>
      <c r="D888" s="20">
        <f t="shared" si="41"/>
        <v>55000.000000000007</v>
      </c>
      <c r="E888"/>
      <c r="F888">
        <v>25000</v>
      </c>
      <c r="G888"/>
      <c r="H888"/>
      <c r="I888" s="54">
        <v>0.1</v>
      </c>
      <c r="J888"/>
      <c r="K888"/>
      <c r="L888"/>
      <c r="M888"/>
      <c r="N888"/>
      <c r="O888"/>
      <c r="P888"/>
      <c r="Q888"/>
      <c r="R888"/>
      <c r="S888"/>
      <c r="T888"/>
    </row>
    <row r="889" spans="1:20" s="47" customFormat="1" x14ac:dyDescent="0.25">
      <c r="A889" s="45">
        <f t="shared" si="42"/>
        <v>846</v>
      </c>
      <c r="B889" s="19" t="s">
        <v>1124</v>
      </c>
      <c r="C889" s="19" t="s">
        <v>1125</v>
      </c>
      <c r="D889" s="20">
        <f t="shared" si="41"/>
        <v>16500</v>
      </c>
      <c r="E889"/>
      <c r="F889">
        <v>118000</v>
      </c>
      <c r="G889"/>
      <c r="H889"/>
      <c r="I889" s="54">
        <v>0.1</v>
      </c>
      <c r="J889"/>
      <c r="K889"/>
      <c r="L889"/>
      <c r="M889"/>
      <c r="N889"/>
      <c r="O889"/>
      <c r="P889"/>
      <c r="Q889"/>
      <c r="R889"/>
      <c r="S889"/>
      <c r="T889"/>
    </row>
    <row r="890" spans="1:20" s="47" customFormat="1" x14ac:dyDescent="0.25">
      <c r="A890" s="45">
        <f t="shared" si="42"/>
        <v>847</v>
      </c>
      <c r="B890" s="19" t="s">
        <v>1126</v>
      </c>
      <c r="C890" s="19" t="s">
        <v>1127</v>
      </c>
      <c r="D890" s="20">
        <f t="shared" si="41"/>
        <v>27500.000000000004</v>
      </c>
      <c r="E890"/>
      <c r="F890">
        <v>25000</v>
      </c>
      <c r="G890"/>
      <c r="H890"/>
      <c r="I890" s="54">
        <v>0.1</v>
      </c>
      <c r="J890"/>
      <c r="K890"/>
      <c r="L890"/>
      <c r="M890"/>
      <c r="N890"/>
      <c r="O890"/>
      <c r="P890"/>
      <c r="Q890"/>
      <c r="R890"/>
      <c r="S890"/>
      <c r="T890"/>
    </row>
    <row r="891" spans="1:20" s="47" customFormat="1" x14ac:dyDescent="0.25">
      <c r="A891" s="45">
        <f t="shared" si="42"/>
        <v>848</v>
      </c>
      <c r="B891" s="19" t="s">
        <v>1128</v>
      </c>
      <c r="C891" s="19" t="s">
        <v>1129</v>
      </c>
      <c r="D891" s="20">
        <f t="shared" si="41"/>
        <v>16500</v>
      </c>
      <c r="E891"/>
      <c r="F891">
        <v>50000</v>
      </c>
      <c r="G891"/>
      <c r="H891"/>
      <c r="I891" s="54">
        <v>0.1</v>
      </c>
      <c r="J891"/>
      <c r="K891"/>
      <c r="L891"/>
      <c r="M891"/>
      <c r="N891"/>
      <c r="O891"/>
      <c r="P891"/>
      <c r="Q891"/>
      <c r="R891"/>
      <c r="S891"/>
      <c r="T891"/>
    </row>
    <row r="892" spans="1:20" s="47" customFormat="1" x14ac:dyDescent="0.25">
      <c r="A892" s="45">
        <f t="shared" si="42"/>
        <v>849</v>
      </c>
      <c r="B892" s="19" t="s">
        <v>1130</v>
      </c>
      <c r="C892" s="19" t="s">
        <v>1131</v>
      </c>
      <c r="D892" s="20">
        <f t="shared" si="41"/>
        <v>16500</v>
      </c>
      <c r="E892"/>
      <c r="F892">
        <v>50000</v>
      </c>
      <c r="G892"/>
      <c r="H892"/>
      <c r="I892" s="54">
        <v>0.1</v>
      </c>
      <c r="J892"/>
      <c r="K892"/>
      <c r="L892"/>
      <c r="M892"/>
      <c r="N892"/>
      <c r="O892"/>
      <c r="P892"/>
      <c r="Q892"/>
      <c r="R892"/>
      <c r="S892"/>
      <c r="T892"/>
    </row>
    <row r="893" spans="1:20" s="47" customFormat="1" ht="25.5" x14ac:dyDescent="0.25">
      <c r="A893" s="45">
        <f t="shared" si="42"/>
        <v>850</v>
      </c>
      <c r="B893" s="19" t="s">
        <v>1132</v>
      </c>
      <c r="C893" s="19" t="s">
        <v>1133</v>
      </c>
      <c r="D893" s="20">
        <f t="shared" si="41"/>
        <v>27500.000000000004</v>
      </c>
      <c r="E893"/>
      <c r="F893">
        <v>25000</v>
      </c>
      <c r="G893"/>
      <c r="H893"/>
      <c r="I893" s="54">
        <v>0.1</v>
      </c>
      <c r="J893"/>
      <c r="K893"/>
      <c r="L893"/>
      <c r="M893"/>
      <c r="N893"/>
      <c r="O893"/>
      <c r="P893"/>
      <c r="Q893"/>
      <c r="R893"/>
      <c r="S893"/>
      <c r="T893"/>
    </row>
    <row r="894" spans="1:20" s="47" customFormat="1" ht="38.25" x14ac:dyDescent="0.25">
      <c r="A894" s="45">
        <f t="shared" si="42"/>
        <v>851</v>
      </c>
      <c r="B894" s="19" t="s">
        <v>110</v>
      </c>
      <c r="C894" s="19" t="s">
        <v>111</v>
      </c>
      <c r="D894" s="20">
        <f t="shared" si="41"/>
        <v>129800.00000000001</v>
      </c>
      <c r="E894"/>
      <c r="F894">
        <v>50000</v>
      </c>
      <c r="G894"/>
      <c r="H894"/>
      <c r="I894" s="54">
        <v>0.1</v>
      </c>
      <c r="J894"/>
      <c r="K894"/>
      <c r="L894"/>
      <c r="M894"/>
      <c r="N894"/>
      <c r="O894"/>
      <c r="P894"/>
      <c r="Q894"/>
      <c r="R894"/>
      <c r="S894"/>
      <c r="T894"/>
    </row>
    <row r="895" spans="1:20" s="47" customFormat="1" ht="25.5" x14ac:dyDescent="0.25">
      <c r="A895" s="45">
        <f t="shared" si="42"/>
        <v>852</v>
      </c>
      <c r="B895" s="19" t="s">
        <v>1134</v>
      </c>
      <c r="C895" s="19" t="s">
        <v>1135</v>
      </c>
      <c r="D895" s="20">
        <f t="shared" si="41"/>
        <v>27500.000000000004</v>
      </c>
      <c r="E895"/>
      <c r="F895">
        <v>118000</v>
      </c>
      <c r="G895"/>
      <c r="H895"/>
      <c r="I895" s="54">
        <v>0.1</v>
      </c>
      <c r="J895"/>
      <c r="K895"/>
      <c r="L895"/>
      <c r="M895"/>
      <c r="N895"/>
      <c r="O895"/>
      <c r="P895"/>
      <c r="Q895"/>
      <c r="R895"/>
      <c r="S895"/>
      <c r="T895"/>
    </row>
    <row r="896" spans="1:20" s="47" customFormat="1" x14ac:dyDescent="0.25">
      <c r="A896" s="45">
        <f t="shared" si="42"/>
        <v>853</v>
      </c>
      <c r="B896" s="19" t="s">
        <v>112</v>
      </c>
      <c r="C896" s="19" t="s">
        <v>113</v>
      </c>
      <c r="D896" s="20">
        <f t="shared" si="41"/>
        <v>55000.000000000007</v>
      </c>
      <c r="E896"/>
      <c r="F896">
        <v>42000</v>
      </c>
      <c r="G896"/>
      <c r="H896"/>
      <c r="I896" s="54">
        <v>0.1</v>
      </c>
      <c r="J896"/>
      <c r="K896"/>
      <c r="L896"/>
      <c r="M896"/>
      <c r="N896"/>
      <c r="O896"/>
      <c r="P896"/>
      <c r="Q896"/>
      <c r="R896"/>
      <c r="S896"/>
      <c r="T896"/>
    </row>
    <row r="897" spans="1:20" s="47" customFormat="1" x14ac:dyDescent="0.25">
      <c r="A897" s="45">
        <f t="shared" si="42"/>
        <v>854</v>
      </c>
      <c r="B897" s="19" t="s">
        <v>114</v>
      </c>
      <c r="C897" s="19" t="s">
        <v>115</v>
      </c>
      <c r="D897" s="20">
        <f t="shared" si="41"/>
        <v>55000.000000000007</v>
      </c>
      <c r="E897"/>
      <c r="F897">
        <v>42000</v>
      </c>
      <c r="G897"/>
      <c r="H897"/>
      <c r="I897" s="54">
        <v>0.1</v>
      </c>
      <c r="J897"/>
      <c r="K897"/>
      <c r="L897"/>
      <c r="M897"/>
      <c r="N897"/>
      <c r="O897"/>
      <c r="P897"/>
      <c r="Q897"/>
      <c r="R897"/>
      <c r="S897"/>
      <c r="T897"/>
    </row>
    <row r="898" spans="1:20" s="47" customFormat="1" x14ac:dyDescent="0.25">
      <c r="A898" s="45">
        <f t="shared" si="42"/>
        <v>855</v>
      </c>
      <c r="B898" s="19" t="s">
        <v>1136</v>
      </c>
      <c r="C898" s="19" t="s">
        <v>1137</v>
      </c>
      <c r="D898" s="20">
        <f t="shared" si="41"/>
        <v>27500.000000000004</v>
      </c>
      <c r="E898"/>
      <c r="F898">
        <v>42000</v>
      </c>
      <c r="G898"/>
      <c r="H898"/>
      <c r="I898" s="54">
        <v>0.1</v>
      </c>
      <c r="J898"/>
      <c r="K898"/>
      <c r="L898"/>
      <c r="M898"/>
      <c r="N898"/>
      <c r="O898"/>
      <c r="P898"/>
      <c r="Q898"/>
      <c r="R898"/>
      <c r="S898"/>
      <c r="T898"/>
    </row>
    <row r="899" spans="1:20" s="47" customFormat="1" x14ac:dyDescent="0.25">
      <c r="A899" s="45">
        <f t="shared" si="42"/>
        <v>856</v>
      </c>
      <c r="B899" s="19" t="s">
        <v>133</v>
      </c>
      <c r="C899" s="19" t="s">
        <v>134</v>
      </c>
      <c r="D899" s="20">
        <f t="shared" si="41"/>
        <v>55000.000000000007</v>
      </c>
      <c r="E899"/>
      <c r="F899">
        <v>42000</v>
      </c>
      <c r="G899"/>
      <c r="H899"/>
      <c r="I899" s="54">
        <v>0.1</v>
      </c>
      <c r="J899"/>
      <c r="K899"/>
      <c r="L899"/>
      <c r="M899"/>
      <c r="N899"/>
      <c r="O899"/>
      <c r="P899"/>
      <c r="Q899"/>
      <c r="R899"/>
      <c r="S899"/>
      <c r="T899"/>
    </row>
    <row r="900" spans="1:20" s="47" customFormat="1" ht="25.5" x14ac:dyDescent="0.25">
      <c r="A900" s="45">
        <f t="shared" si="42"/>
        <v>857</v>
      </c>
      <c r="B900" s="19" t="s">
        <v>135</v>
      </c>
      <c r="C900" s="19" t="s">
        <v>136</v>
      </c>
      <c r="D900" s="20">
        <f t="shared" si="41"/>
        <v>129800.00000000001</v>
      </c>
      <c r="E900"/>
      <c r="F900">
        <v>42000</v>
      </c>
      <c r="G900"/>
      <c r="H900"/>
      <c r="I900" s="54">
        <v>0.1</v>
      </c>
      <c r="J900"/>
      <c r="K900"/>
      <c r="L900"/>
      <c r="M900"/>
      <c r="N900"/>
      <c r="O900"/>
      <c r="P900"/>
      <c r="Q900"/>
      <c r="R900"/>
      <c r="S900"/>
      <c r="T900"/>
    </row>
    <row r="901" spans="1:20" s="47" customFormat="1" x14ac:dyDescent="0.25">
      <c r="A901" s="45">
        <f t="shared" si="42"/>
        <v>858</v>
      </c>
      <c r="B901" s="19" t="s">
        <v>1138</v>
      </c>
      <c r="C901" s="19" t="s">
        <v>1139</v>
      </c>
      <c r="D901" s="20">
        <f t="shared" si="41"/>
        <v>46200.000000000007</v>
      </c>
      <c r="E901"/>
      <c r="F901">
        <v>42000</v>
      </c>
      <c r="G901"/>
      <c r="H901"/>
      <c r="I901" s="54">
        <v>0.1</v>
      </c>
      <c r="J901"/>
      <c r="K901"/>
      <c r="L901"/>
      <c r="M901"/>
      <c r="N901"/>
      <c r="O901"/>
      <c r="P901"/>
      <c r="Q901"/>
      <c r="R901"/>
      <c r="S901"/>
      <c r="T901"/>
    </row>
    <row r="902" spans="1:20" s="47" customFormat="1" x14ac:dyDescent="0.25">
      <c r="A902" s="45">
        <f t="shared" si="42"/>
        <v>859</v>
      </c>
      <c r="B902" s="19" t="s">
        <v>1140</v>
      </c>
      <c r="C902" s="19" t="s">
        <v>1141</v>
      </c>
      <c r="D902" s="20">
        <f t="shared" si="41"/>
        <v>46200.000000000007</v>
      </c>
      <c r="E902"/>
      <c r="F902">
        <v>42000</v>
      </c>
      <c r="G902"/>
      <c r="H902"/>
      <c r="I902" s="54">
        <v>0.1</v>
      </c>
      <c r="J902"/>
      <c r="K902"/>
      <c r="L902"/>
      <c r="M902"/>
      <c r="N902"/>
      <c r="O902"/>
      <c r="P902"/>
      <c r="Q902"/>
      <c r="R902"/>
      <c r="S902"/>
      <c r="T902"/>
    </row>
    <row r="903" spans="1:20" s="47" customFormat="1" x14ac:dyDescent="0.25">
      <c r="A903" s="45">
        <f t="shared" si="42"/>
        <v>860</v>
      </c>
      <c r="B903" s="19" t="s">
        <v>1142</v>
      </c>
      <c r="C903" s="19" t="s">
        <v>1143</v>
      </c>
      <c r="D903" s="20">
        <f t="shared" si="41"/>
        <v>46200.000000000007</v>
      </c>
      <c r="E903"/>
      <c r="F903">
        <v>98000</v>
      </c>
      <c r="G903"/>
      <c r="H903"/>
      <c r="I903" s="54">
        <v>0.1</v>
      </c>
      <c r="J903"/>
      <c r="K903"/>
      <c r="L903"/>
      <c r="M903"/>
      <c r="N903"/>
      <c r="O903"/>
      <c r="P903"/>
      <c r="Q903"/>
      <c r="R903"/>
      <c r="S903"/>
      <c r="T903"/>
    </row>
    <row r="904" spans="1:20" s="47" customFormat="1" x14ac:dyDescent="0.25">
      <c r="A904" s="45">
        <f t="shared" si="42"/>
        <v>861</v>
      </c>
      <c r="B904" s="19" t="s">
        <v>1144</v>
      </c>
      <c r="C904" s="19" t="s">
        <v>1145</v>
      </c>
      <c r="D904" s="20">
        <f t="shared" si="41"/>
        <v>46200.000000000007</v>
      </c>
      <c r="E904"/>
      <c r="F904">
        <v>98000</v>
      </c>
      <c r="G904"/>
      <c r="H904"/>
      <c r="I904" s="54">
        <v>0.1</v>
      </c>
      <c r="J904"/>
      <c r="K904"/>
      <c r="L904"/>
      <c r="M904"/>
      <c r="N904"/>
      <c r="O904"/>
      <c r="P904"/>
      <c r="Q904"/>
      <c r="R904"/>
      <c r="S904"/>
      <c r="T904"/>
    </row>
    <row r="905" spans="1:20" s="47" customFormat="1" x14ac:dyDescent="0.25">
      <c r="A905" s="45">
        <f t="shared" si="42"/>
        <v>862</v>
      </c>
      <c r="B905" s="19" t="s">
        <v>1146</v>
      </c>
      <c r="C905" s="19" t="s">
        <v>1147</v>
      </c>
      <c r="D905" s="20">
        <f t="shared" si="41"/>
        <v>46200.000000000007</v>
      </c>
      <c r="E905"/>
      <c r="F905">
        <v>98000</v>
      </c>
      <c r="G905"/>
      <c r="I905" s="54">
        <v>0.1</v>
      </c>
    </row>
    <row r="906" spans="1:20" s="47" customFormat="1" x14ac:dyDescent="0.25">
      <c r="A906" s="45">
        <f t="shared" si="42"/>
        <v>863</v>
      </c>
      <c r="B906" s="19" t="s">
        <v>1148</v>
      </c>
      <c r="C906" s="19" t="s">
        <v>1149</v>
      </c>
      <c r="D906" s="20">
        <f t="shared" si="41"/>
        <v>46200.000000000007</v>
      </c>
      <c r="E906"/>
      <c r="F906">
        <v>47000</v>
      </c>
      <c r="G906"/>
      <c r="I906" s="54">
        <v>0.1</v>
      </c>
    </row>
    <row r="907" spans="1:20" s="47" customFormat="1" x14ac:dyDescent="0.25">
      <c r="A907" s="45">
        <f t="shared" si="42"/>
        <v>864</v>
      </c>
      <c r="B907" s="19" t="s">
        <v>1150</v>
      </c>
      <c r="C907" s="19" t="s">
        <v>1151</v>
      </c>
      <c r="D907" s="20">
        <f t="shared" si="41"/>
        <v>46200.000000000007</v>
      </c>
      <c r="E907"/>
      <c r="F907">
        <v>47000</v>
      </c>
      <c r="G907"/>
      <c r="I907" s="54">
        <v>0.1</v>
      </c>
    </row>
    <row r="908" spans="1:20" s="47" customFormat="1" x14ac:dyDescent="0.25">
      <c r="A908" s="45">
        <f t="shared" si="42"/>
        <v>865</v>
      </c>
      <c r="B908" s="19" t="s">
        <v>1152</v>
      </c>
      <c r="C908" s="19" t="s">
        <v>1153</v>
      </c>
      <c r="D908" s="20">
        <f t="shared" si="41"/>
        <v>107800.00000000001</v>
      </c>
      <c r="E908"/>
      <c r="F908">
        <v>47000</v>
      </c>
      <c r="G908"/>
      <c r="I908" s="54">
        <v>0.1</v>
      </c>
    </row>
    <row r="909" spans="1:20" s="47" customFormat="1" ht="25.5" x14ac:dyDescent="0.25">
      <c r="A909" s="45">
        <f t="shared" si="42"/>
        <v>866</v>
      </c>
      <c r="B909" s="19" t="s">
        <v>1154</v>
      </c>
      <c r="C909" s="19" t="s">
        <v>1155</v>
      </c>
      <c r="D909" s="20">
        <f t="shared" si="41"/>
        <v>107800.00000000001</v>
      </c>
      <c r="E909"/>
      <c r="F909">
        <v>42000</v>
      </c>
      <c r="G909"/>
      <c r="I909" s="54">
        <v>0.1</v>
      </c>
    </row>
    <row r="910" spans="1:20" s="47" customFormat="1" ht="25.5" x14ac:dyDescent="0.25">
      <c r="A910" s="45">
        <f t="shared" si="42"/>
        <v>867</v>
      </c>
      <c r="B910" s="19" t="s">
        <v>1156</v>
      </c>
      <c r="C910" s="19" t="s">
        <v>1157</v>
      </c>
      <c r="D910" s="20">
        <f t="shared" si="41"/>
        <v>107800.00000000001</v>
      </c>
      <c r="E910"/>
      <c r="F910">
        <v>47000</v>
      </c>
      <c r="G910"/>
      <c r="I910" s="54">
        <v>0.1</v>
      </c>
    </row>
    <row r="911" spans="1:20" s="47" customFormat="1" x14ac:dyDescent="0.25">
      <c r="A911" s="45">
        <f t="shared" si="42"/>
        <v>868</v>
      </c>
      <c r="B911" s="19" t="s">
        <v>1158</v>
      </c>
      <c r="C911" s="19" t="s">
        <v>1159</v>
      </c>
      <c r="D911" s="20">
        <f t="shared" si="41"/>
        <v>51700.000000000007</v>
      </c>
      <c r="E911"/>
      <c r="F911">
        <v>47000</v>
      </c>
      <c r="G911"/>
      <c r="I911" s="54">
        <v>0.1</v>
      </c>
    </row>
    <row r="912" spans="1:20" s="47" customFormat="1" x14ac:dyDescent="0.25">
      <c r="A912" s="45">
        <f t="shared" si="42"/>
        <v>869</v>
      </c>
      <c r="B912" s="19" t="s">
        <v>1160</v>
      </c>
      <c r="C912" s="19" t="s">
        <v>1161</v>
      </c>
      <c r="D912" s="20">
        <f t="shared" si="41"/>
        <v>51700.000000000007</v>
      </c>
      <c r="E912"/>
      <c r="F912">
        <v>47000</v>
      </c>
      <c r="G912"/>
      <c r="I912" s="54">
        <v>0.1</v>
      </c>
    </row>
    <row r="913" spans="1:9" s="47" customFormat="1" x14ac:dyDescent="0.25">
      <c r="A913" s="45">
        <f t="shared" si="42"/>
        <v>870</v>
      </c>
      <c r="B913" s="19" t="s">
        <v>1162</v>
      </c>
      <c r="C913" s="19" t="s">
        <v>1163</v>
      </c>
      <c r="D913" s="20">
        <f t="shared" si="41"/>
        <v>51700.000000000007</v>
      </c>
      <c r="E913"/>
      <c r="F913">
        <v>42000</v>
      </c>
      <c r="G913"/>
      <c r="I913" s="54">
        <v>0.1</v>
      </c>
    </row>
    <row r="914" spans="1:9" s="47" customFormat="1" x14ac:dyDescent="0.25">
      <c r="A914" s="45">
        <f t="shared" si="42"/>
        <v>871</v>
      </c>
      <c r="B914" s="19" t="s">
        <v>1164</v>
      </c>
      <c r="C914" s="19" t="s">
        <v>1165</v>
      </c>
      <c r="D914" s="20">
        <f t="shared" si="41"/>
        <v>46200.000000000007</v>
      </c>
      <c r="E914"/>
      <c r="F914">
        <v>42000</v>
      </c>
      <c r="G914"/>
      <c r="I914" s="54">
        <v>0.1</v>
      </c>
    </row>
    <row r="915" spans="1:9" s="47" customFormat="1" x14ac:dyDescent="0.25">
      <c r="A915" s="45">
        <f t="shared" si="42"/>
        <v>872</v>
      </c>
      <c r="B915" s="19" t="s">
        <v>1166</v>
      </c>
      <c r="C915" s="19" t="s">
        <v>1167</v>
      </c>
      <c r="D915" s="20">
        <f t="shared" si="41"/>
        <v>51700.000000000007</v>
      </c>
      <c r="E915"/>
      <c r="F915">
        <v>42000</v>
      </c>
      <c r="G915"/>
      <c r="I915" s="54">
        <v>0.1</v>
      </c>
    </row>
    <row r="916" spans="1:9" s="47" customFormat="1" x14ac:dyDescent="0.25">
      <c r="A916" s="45">
        <f t="shared" si="42"/>
        <v>873</v>
      </c>
      <c r="B916" s="19" t="s">
        <v>1168</v>
      </c>
      <c r="C916" s="19" t="s">
        <v>1169</v>
      </c>
      <c r="D916" s="20">
        <f t="shared" si="41"/>
        <v>51700.000000000007</v>
      </c>
      <c r="F916" s="47">
        <v>47000</v>
      </c>
      <c r="I916" s="54">
        <v>0.1</v>
      </c>
    </row>
    <row r="917" spans="1:9" s="47" customFormat="1" x14ac:dyDescent="0.25">
      <c r="A917" s="45">
        <f t="shared" si="42"/>
        <v>874</v>
      </c>
      <c r="B917" s="19" t="s">
        <v>1170</v>
      </c>
      <c r="C917" s="19" t="s">
        <v>1171</v>
      </c>
      <c r="D917" s="20">
        <f t="shared" si="41"/>
        <v>51700.000000000007</v>
      </c>
      <c r="F917" s="47">
        <v>42000</v>
      </c>
      <c r="I917" s="54">
        <v>0.1</v>
      </c>
    </row>
    <row r="918" spans="1:9" s="47" customFormat="1" x14ac:dyDescent="0.25">
      <c r="A918" s="45">
        <f t="shared" si="42"/>
        <v>875</v>
      </c>
      <c r="B918" s="19" t="s">
        <v>1172</v>
      </c>
      <c r="C918" s="19" t="s">
        <v>1173</v>
      </c>
      <c r="D918" s="20">
        <f t="shared" si="41"/>
        <v>46200.000000000007</v>
      </c>
      <c r="F918" s="47">
        <v>42000</v>
      </c>
      <c r="I918" s="54">
        <v>0.1</v>
      </c>
    </row>
    <row r="919" spans="1:9" s="47" customFormat="1" x14ac:dyDescent="0.25">
      <c r="A919" s="45">
        <f t="shared" si="42"/>
        <v>876</v>
      </c>
      <c r="B919" s="19" t="s">
        <v>1174</v>
      </c>
      <c r="C919" s="19" t="s">
        <v>1175</v>
      </c>
      <c r="D919" s="20">
        <f t="shared" si="41"/>
        <v>46200.000000000007</v>
      </c>
      <c r="F919" s="47">
        <v>47000</v>
      </c>
      <c r="I919" s="54">
        <v>0.1</v>
      </c>
    </row>
    <row r="920" spans="1:9" s="47" customFormat="1" x14ac:dyDescent="0.25">
      <c r="A920" s="45">
        <f t="shared" si="42"/>
        <v>877</v>
      </c>
      <c r="B920" s="19" t="s">
        <v>1176</v>
      </c>
      <c r="C920" s="19" t="s">
        <v>1177</v>
      </c>
      <c r="D920" s="20">
        <f t="shared" si="41"/>
        <v>46200.000000000007</v>
      </c>
      <c r="F920" s="47">
        <v>42000</v>
      </c>
      <c r="I920" s="54">
        <v>0.1</v>
      </c>
    </row>
    <row r="921" spans="1:9" s="47" customFormat="1" x14ac:dyDescent="0.25">
      <c r="A921" s="45">
        <f t="shared" si="42"/>
        <v>878</v>
      </c>
      <c r="B921" s="19" t="s">
        <v>1178</v>
      </c>
      <c r="C921" s="19" t="s">
        <v>1179</v>
      </c>
      <c r="D921" s="20">
        <f t="shared" si="41"/>
        <v>51700.000000000007</v>
      </c>
      <c r="F921" s="47">
        <v>42000</v>
      </c>
      <c r="I921" s="54">
        <v>0.1</v>
      </c>
    </row>
    <row r="922" spans="1:9" s="47" customFormat="1" x14ac:dyDescent="0.25">
      <c r="A922" s="45">
        <f t="shared" si="42"/>
        <v>879</v>
      </c>
      <c r="B922" s="19" t="s">
        <v>1180</v>
      </c>
      <c r="C922" s="19" t="s">
        <v>1181</v>
      </c>
      <c r="D922" s="20">
        <f t="shared" si="41"/>
        <v>46200.000000000007</v>
      </c>
      <c r="F922" s="47">
        <v>67000</v>
      </c>
      <c r="I922" s="54">
        <v>0.1</v>
      </c>
    </row>
    <row r="923" spans="1:9" s="47" customFormat="1" x14ac:dyDescent="0.25">
      <c r="A923" s="45">
        <f t="shared" si="42"/>
        <v>880</v>
      </c>
      <c r="B923" s="19" t="s">
        <v>1182</v>
      </c>
      <c r="C923" s="19" t="s">
        <v>1183</v>
      </c>
      <c r="D923" s="20">
        <f t="shared" si="41"/>
        <v>46200.000000000007</v>
      </c>
      <c r="F923" s="47">
        <v>42000</v>
      </c>
      <c r="I923" s="54">
        <v>0.1</v>
      </c>
    </row>
    <row r="924" spans="1:9" s="47" customFormat="1" x14ac:dyDescent="0.25">
      <c r="A924" s="45">
        <f t="shared" si="42"/>
        <v>881</v>
      </c>
      <c r="B924" s="19" t="s">
        <v>1184</v>
      </c>
      <c r="C924" s="19" t="s">
        <v>1185</v>
      </c>
      <c r="D924" s="20">
        <f t="shared" si="41"/>
        <v>51700.000000000007</v>
      </c>
      <c r="F924" s="47">
        <v>42000</v>
      </c>
      <c r="I924" s="54">
        <v>0.1</v>
      </c>
    </row>
    <row r="925" spans="1:9" s="47" customFormat="1" x14ac:dyDescent="0.25">
      <c r="A925" s="45">
        <f t="shared" si="42"/>
        <v>882</v>
      </c>
      <c r="B925" s="19" t="s">
        <v>1186</v>
      </c>
      <c r="C925" s="19" t="s">
        <v>1187</v>
      </c>
      <c r="D925" s="20">
        <f t="shared" si="41"/>
        <v>46200.000000000007</v>
      </c>
      <c r="F925" s="47">
        <v>42000</v>
      </c>
      <c r="I925" s="54">
        <v>0.1</v>
      </c>
    </row>
    <row r="926" spans="1:9" s="47" customFormat="1" x14ac:dyDescent="0.25">
      <c r="A926" s="45">
        <f t="shared" si="42"/>
        <v>883</v>
      </c>
      <c r="B926" s="19" t="s">
        <v>1188</v>
      </c>
      <c r="C926" s="19" t="s">
        <v>1189</v>
      </c>
      <c r="D926" s="20">
        <f t="shared" si="41"/>
        <v>46200.000000000007</v>
      </c>
      <c r="F926" s="47">
        <v>42000</v>
      </c>
      <c r="I926" s="54">
        <v>0.1</v>
      </c>
    </row>
    <row r="927" spans="1:9" s="47" customFormat="1" x14ac:dyDescent="0.25">
      <c r="A927" s="45">
        <f t="shared" si="42"/>
        <v>884</v>
      </c>
      <c r="B927" s="19" t="s">
        <v>1190</v>
      </c>
      <c r="C927" s="19" t="s">
        <v>1191</v>
      </c>
      <c r="D927" s="20">
        <f t="shared" si="41"/>
        <v>73700</v>
      </c>
      <c r="F927" s="47">
        <v>42000</v>
      </c>
      <c r="I927" s="54">
        <v>0.1</v>
      </c>
    </row>
    <row r="928" spans="1:9" s="47" customFormat="1" x14ac:dyDescent="0.25">
      <c r="A928" s="45">
        <f t="shared" si="42"/>
        <v>885</v>
      </c>
      <c r="B928" s="19" t="s">
        <v>1192</v>
      </c>
      <c r="C928" s="19" t="s">
        <v>1193</v>
      </c>
      <c r="D928" s="20">
        <f t="shared" si="41"/>
        <v>46200.000000000007</v>
      </c>
      <c r="F928" s="47">
        <v>42000</v>
      </c>
      <c r="I928" s="54">
        <v>0.1</v>
      </c>
    </row>
    <row r="929" spans="1:9" s="47" customFormat="1" x14ac:dyDescent="0.25">
      <c r="A929" s="45">
        <f t="shared" si="42"/>
        <v>886</v>
      </c>
      <c r="B929" s="19" t="s">
        <v>1194</v>
      </c>
      <c r="C929" s="19" t="s">
        <v>1195</v>
      </c>
      <c r="D929" s="20">
        <f t="shared" ref="D929:D992" si="43">F924*(1+I924)</f>
        <v>46200.000000000007</v>
      </c>
      <c r="E929" s="3"/>
      <c r="F929" s="3">
        <v>42000</v>
      </c>
      <c r="G929" s="3"/>
      <c r="I929" s="54">
        <v>0.1</v>
      </c>
    </row>
    <row r="930" spans="1:9" s="47" customFormat="1" x14ac:dyDescent="0.25">
      <c r="A930" s="45">
        <f t="shared" si="42"/>
        <v>887</v>
      </c>
      <c r="B930" s="19" t="s">
        <v>1196</v>
      </c>
      <c r="C930" s="19" t="s">
        <v>1197</v>
      </c>
      <c r="D930" s="20">
        <f t="shared" si="43"/>
        <v>46200.000000000007</v>
      </c>
      <c r="E930" s="3"/>
      <c r="F930" s="3">
        <v>47000</v>
      </c>
      <c r="G930" s="3"/>
      <c r="I930" s="54">
        <v>0.1</v>
      </c>
    </row>
    <row r="931" spans="1:9" s="47" customFormat="1" x14ac:dyDescent="0.25">
      <c r="A931" s="45">
        <f t="shared" si="42"/>
        <v>888</v>
      </c>
      <c r="B931" s="19" t="s">
        <v>1198</v>
      </c>
      <c r="C931" s="19" t="s">
        <v>1199</v>
      </c>
      <c r="D931" s="20">
        <f t="shared" si="43"/>
        <v>46200.000000000007</v>
      </c>
      <c r="E931" s="3"/>
      <c r="F931" s="3">
        <v>47000</v>
      </c>
      <c r="G931" s="3"/>
      <c r="I931" s="54">
        <v>0.1</v>
      </c>
    </row>
    <row r="932" spans="1:9" s="47" customFormat="1" x14ac:dyDescent="0.25">
      <c r="A932" s="45">
        <f t="shared" si="42"/>
        <v>889</v>
      </c>
      <c r="B932" s="19" t="s">
        <v>1200</v>
      </c>
      <c r="C932" s="19" t="s">
        <v>1201</v>
      </c>
      <c r="D932" s="20">
        <f t="shared" si="43"/>
        <v>46200.000000000007</v>
      </c>
      <c r="E932" s="3"/>
      <c r="F932" s="3">
        <v>42000</v>
      </c>
      <c r="G932" s="3"/>
      <c r="I932" s="54">
        <v>0.1</v>
      </c>
    </row>
    <row r="933" spans="1:9" s="47" customFormat="1" x14ac:dyDescent="0.25">
      <c r="A933" s="45">
        <f t="shared" si="42"/>
        <v>890</v>
      </c>
      <c r="B933" s="19" t="s">
        <v>1202</v>
      </c>
      <c r="C933" s="19" t="s">
        <v>1203</v>
      </c>
      <c r="D933" s="20">
        <f t="shared" si="43"/>
        <v>46200.000000000007</v>
      </c>
      <c r="E933" s="3"/>
      <c r="F933" s="3">
        <v>98000</v>
      </c>
      <c r="G933" s="3"/>
      <c r="I933" s="54">
        <v>0.1</v>
      </c>
    </row>
    <row r="934" spans="1:9" s="47" customFormat="1" x14ac:dyDescent="0.25">
      <c r="A934" s="45">
        <f t="shared" si="42"/>
        <v>891</v>
      </c>
      <c r="B934" s="19" t="s">
        <v>1204</v>
      </c>
      <c r="C934" s="19" t="s">
        <v>1205</v>
      </c>
      <c r="D934" s="20">
        <f t="shared" si="43"/>
        <v>46200.000000000007</v>
      </c>
      <c r="E934" s="3"/>
      <c r="F934" s="3">
        <v>144000</v>
      </c>
      <c r="G934" s="3"/>
      <c r="I934" s="54">
        <v>0.1</v>
      </c>
    </row>
    <row r="935" spans="1:9" s="47" customFormat="1" x14ac:dyDescent="0.25">
      <c r="A935" s="45">
        <f t="shared" si="42"/>
        <v>892</v>
      </c>
      <c r="B935" s="19" t="s">
        <v>1206</v>
      </c>
      <c r="C935" s="19" t="s">
        <v>1207</v>
      </c>
      <c r="D935" s="20">
        <f t="shared" si="43"/>
        <v>51700.000000000007</v>
      </c>
      <c r="E935" s="3"/>
      <c r="F935" s="3">
        <v>202500</v>
      </c>
      <c r="G935" s="3"/>
      <c r="I935" s="54">
        <v>0.1</v>
      </c>
    </row>
    <row r="936" spans="1:9" s="47" customFormat="1" x14ac:dyDescent="0.25">
      <c r="A936" s="45">
        <f t="shared" si="42"/>
        <v>893</v>
      </c>
      <c r="B936" s="19" t="s">
        <v>1208</v>
      </c>
      <c r="C936" s="19" t="s">
        <v>1209</v>
      </c>
      <c r="D936" s="20">
        <f t="shared" si="43"/>
        <v>51700.000000000007</v>
      </c>
      <c r="E936" s="3"/>
      <c r="F936" s="3">
        <v>202500</v>
      </c>
      <c r="G936" s="3"/>
      <c r="I936" s="54">
        <v>0.1</v>
      </c>
    </row>
    <row r="937" spans="1:9" s="47" customFormat="1" x14ac:dyDescent="0.25">
      <c r="A937" s="45">
        <f t="shared" si="42"/>
        <v>894</v>
      </c>
      <c r="B937" s="19" t="s">
        <v>1210</v>
      </c>
      <c r="C937" s="19" t="s">
        <v>1211</v>
      </c>
      <c r="D937" s="20">
        <f t="shared" si="43"/>
        <v>46200.000000000007</v>
      </c>
      <c r="E937" s="3"/>
      <c r="F937" s="3">
        <v>202500</v>
      </c>
      <c r="G937" s="3"/>
      <c r="I937" s="54">
        <v>0.1</v>
      </c>
    </row>
    <row r="938" spans="1:9" s="47" customFormat="1" x14ac:dyDescent="0.25">
      <c r="A938" s="45">
        <f t="shared" si="42"/>
        <v>895</v>
      </c>
      <c r="B938" s="19" t="s">
        <v>1212</v>
      </c>
      <c r="C938" s="19" t="s">
        <v>1213</v>
      </c>
      <c r="D938" s="20">
        <f t="shared" si="43"/>
        <v>107800.00000000001</v>
      </c>
      <c r="E938" s="3"/>
      <c r="F938" s="3">
        <v>202500</v>
      </c>
      <c r="G938" s="3"/>
      <c r="I938" s="54">
        <v>0.1</v>
      </c>
    </row>
    <row r="939" spans="1:9" s="47" customFormat="1" x14ac:dyDescent="0.25">
      <c r="A939" s="45">
        <f t="shared" ref="A939:A1002" si="44">A938+1</f>
        <v>896</v>
      </c>
      <c r="B939" s="19" t="s">
        <v>1214</v>
      </c>
      <c r="C939" s="19" t="s">
        <v>1215</v>
      </c>
      <c r="D939" s="20">
        <f t="shared" si="43"/>
        <v>158400</v>
      </c>
      <c r="E939" s="3"/>
      <c r="F939" s="3">
        <v>202500</v>
      </c>
      <c r="G939" s="3"/>
      <c r="I939" s="54">
        <v>0.1</v>
      </c>
    </row>
    <row r="940" spans="1:9" s="47" customFormat="1" ht="38.25" x14ac:dyDescent="0.25">
      <c r="A940" s="45">
        <f t="shared" si="44"/>
        <v>897</v>
      </c>
      <c r="B940" s="19" t="s">
        <v>1216</v>
      </c>
      <c r="C940" s="19" t="s">
        <v>1217</v>
      </c>
      <c r="D940" s="20">
        <f t="shared" si="43"/>
        <v>222750.00000000003</v>
      </c>
      <c r="E940" s="3"/>
      <c r="F940" s="3">
        <v>144000</v>
      </c>
      <c r="G940" s="3"/>
      <c r="I940" s="54">
        <v>0.1</v>
      </c>
    </row>
    <row r="941" spans="1:9" s="47" customFormat="1" x14ac:dyDescent="0.25">
      <c r="A941" s="45">
        <f t="shared" si="44"/>
        <v>898</v>
      </c>
      <c r="B941" s="19" t="s">
        <v>1218</v>
      </c>
      <c r="C941" s="19" t="s">
        <v>1219</v>
      </c>
      <c r="D941" s="20">
        <f t="shared" si="43"/>
        <v>222750.00000000003</v>
      </c>
      <c r="E941" s="3"/>
      <c r="F941" s="3">
        <v>202500</v>
      </c>
      <c r="G941" s="3"/>
      <c r="I941" s="54">
        <v>0.1</v>
      </c>
    </row>
    <row r="942" spans="1:9" s="47" customFormat="1" x14ac:dyDescent="0.25">
      <c r="A942" s="45">
        <f t="shared" si="44"/>
        <v>899</v>
      </c>
      <c r="B942" s="19" t="s">
        <v>1220</v>
      </c>
      <c r="C942" s="19" t="s">
        <v>1221</v>
      </c>
      <c r="D942" s="20">
        <f t="shared" si="43"/>
        <v>222750.00000000003</v>
      </c>
      <c r="E942" s="3"/>
      <c r="F942" s="3">
        <v>50000</v>
      </c>
      <c r="G942" s="3"/>
      <c r="I942" s="54">
        <v>0.1</v>
      </c>
    </row>
    <row r="943" spans="1:9" s="47" customFormat="1" x14ac:dyDescent="0.25">
      <c r="A943" s="45">
        <f t="shared" si="44"/>
        <v>900</v>
      </c>
      <c r="B943" s="19" t="s">
        <v>1222</v>
      </c>
      <c r="C943" s="19" t="s">
        <v>1223</v>
      </c>
      <c r="D943" s="20">
        <f t="shared" si="43"/>
        <v>222750.00000000003</v>
      </c>
      <c r="E943" s="3"/>
      <c r="F943" s="3">
        <v>58000</v>
      </c>
      <c r="G943" s="3"/>
      <c r="I943" s="54">
        <v>0.1</v>
      </c>
    </row>
    <row r="944" spans="1:9" s="47" customFormat="1" ht="25.5" x14ac:dyDescent="0.25">
      <c r="A944" s="45">
        <f t="shared" si="44"/>
        <v>901</v>
      </c>
      <c r="B944" s="19" t="s">
        <v>1224</v>
      </c>
      <c r="C944" s="19" t="s">
        <v>1225</v>
      </c>
      <c r="D944" s="20">
        <f t="shared" si="43"/>
        <v>222750.00000000003</v>
      </c>
      <c r="E944" s="3"/>
      <c r="F944" s="3">
        <v>50000</v>
      </c>
      <c r="G944" s="3"/>
      <c r="I944" s="54">
        <v>0.1</v>
      </c>
    </row>
    <row r="945" spans="1:10" s="47" customFormat="1" x14ac:dyDescent="0.25">
      <c r="A945" s="45">
        <f t="shared" si="44"/>
        <v>902</v>
      </c>
      <c r="B945" s="19" t="s">
        <v>1226</v>
      </c>
      <c r="C945" s="19" t="s">
        <v>1227</v>
      </c>
      <c r="D945" s="20">
        <f t="shared" si="43"/>
        <v>158400</v>
      </c>
      <c r="E945" s="3"/>
      <c r="F945" s="3">
        <v>64000</v>
      </c>
      <c r="G945" s="3"/>
      <c r="I945" s="54">
        <v>0.1</v>
      </c>
    </row>
    <row r="946" spans="1:10" s="47" customFormat="1" x14ac:dyDescent="0.25">
      <c r="A946" s="45">
        <f t="shared" si="44"/>
        <v>903</v>
      </c>
      <c r="B946" s="19" t="s">
        <v>1228</v>
      </c>
      <c r="C946" s="19" t="s">
        <v>1229</v>
      </c>
      <c r="D946" s="20">
        <f t="shared" si="43"/>
        <v>222750.00000000003</v>
      </c>
      <c r="E946" s="3"/>
      <c r="F946" s="3">
        <v>64000</v>
      </c>
      <c r="G946" s="3"/>
      <c r="I946" s="54">
        <v>0.1</v>
      </c>
    </row>
    <row r="947" spans="1:10" s="47" customFormat="1" x14ac:dyDescent="0.25">
      <c r="A947" s="45">
        <f t="shared" si="44"/>
        <v>904</v>
      </c>
      <c r="B947" s="19" t="s">
        <v>1230</v>
      </c>
      <c r="C947" s="19" t="s">
        <v>1231</v>
      </c>
      <c r="D947" s="20">
        <f t="shared" si="43"/>
        <v>55000.000000000007</v>
      </c>
      <c r="E947" s="49"/>
      <c r="F947" s="49">
        <v>29000</v>
      </c>
      <c r="G947" s="49"/>
      <c r="I947" s="54">
        <v>0.1</v>
      </c>
    </row>
    <row r="948" spans="1:10" s="47" customFormat="1" ht="25.5" x14ac:dyDescent="0.25">
      <c r="A948" s="45">
        <f t="shared" si="44"/>
        <v>905</v>
      </c>
      <c r="B948" s="19" t="s">
        <v>1232</v>
      </c>
      <c r="C948" s="19" t="s">
        <v>1233</v>
      </c>
      <c r="D948" s="20">
        <f t="shared" si="43"/>
        <v>63800.000000000007</v>
      </c>
      <c r="E948"/>
      <c r="F948">
        <v>29000</v>
      </c>
      <c r="G948"/>
      <c r="H948"/>
      <c r="I948" s="54">
        <v>0.1</v>
      </c>
      <c r="J948"/>
    </row>
    <row r="949" spans="1:10" s="47" customFormat="1" x14ac:dyDescent="0.25">
      <c r="A949" s="45">
        <f t="shared" si="44"/>
        <v>906</v>
      </c>
      <c r="B949" s="19" t="s">
        <v>1234</v>
      </c>
      <c r="C949" s="19" t="s">
        <v>1235</v>
      </c>
      <c r="D949" s="20">
        <f t="shared" si="43"/>
        <v>55000.000000000007</v>
      </c>
      <c r="E949"/>
      <c r="F949">
        <v>17000</v>
      </c>
      <c r="G949"/>
      <c r="H949"/>
      <c r="I949" s="54">
        <v>0.1</v>
      </c>
      <c r="J949"/>
    </row>
    <row r="950" spans="1:10" s="47" customFormat="1" x14ac:dyDescent="0.25">
      <c r="A950" s="45">
        <f t="shared" si="44"/>
        <v>907</v>
      </c>
      <c r="B950" s="19" t="s">
        <v>1236</v>
      </c>
      <c r="C950" s="19" t="s">
        <v>1237</v>
      </c>
      <c r="D950" s="20">
        <f t="shared" si="43"/>
        <v>70400</v>
      </c>
      <c r="E950"/>
      <c r="F950">
        <v>80000</v>
      </c>
      <c r="G950"/>
      <c r="H950"/>
      <c r="I950" s="54">
        <v>0.1</v>
      </c>
      <c r="J950"/>
    </row>
    <row r="951" spans="1:10" s="47" customFormat="1" ht="25.5" x14ac:dyDescent="0.25">
      <c r="A951" s="45">
        <f t="shared" si="44"/>
        <v>908</v>
      </c>
      <c r="B951" s="19" t="s">
        <v>1238</v>
      </c>
      <c r="C951" s="19" t="s">
        <v>1239</v>
      </c>
      <c r="D951" s="20">
        <f t="shared" si="43"/>
        <v>70400</v>
      </c>
      <c r="E951"/>
      <c r="F951">
        <v>123000</v>
      </c>
      <c r="G951"/>
      <c r="H951"/>
      <c r="I951" s="54">
        <v>0.1</v>
      </c>
      <c r="J951"/>
    </row>
    <row r="952" spans="1:10" s="47" customFormat="1" x14ac:dyDescent="0.25">
      <c r="A952" s="45">
        <f t="shared" si="44"/>
        <v>909</v>
      </c>
      <c r="B952" s="19" t="s">
        <v>1240</v>
      </c>
      <c r="C952" s="19" t="s">
        <v>1241</v>
      </c>
      <c r="D952" s="20">
        <f t="shared" si="43"/>
        <v>31900.000000000004</v>
      </c>
      <c r="E952"/>
      <c r="F952">
        <v>235000</v>
      </c>
      <c r="G952"/>
      <c r="H952"/>
      <c r="I952" s="54">
        <v>0.1</v>
      </c>
      <c r="J952"/>
    </row>
    <row r="953" spans="1:10" s="47" customFormat="1" x14ac:dyDescent="0.25">
      <c r="A953" s="45">
        <f t="shared" si="44"/>
        <v>910</v>
      </c>
      <c r="B953" s="19" t="s">
        <v>1242</v>
      </c>
      <c r="C953" s="19" t="s">
        <v>1243</v>
      </c>
      <c r="D953" s="20">
        <f t="shared" si="43"/>
        <v>31900.000000000004</v>
      </c>
      <c r="E953"/>
      <c r="F953">
        <v>80000</v>
      </c>
      <c r="G953"/>
      <c r="H953"/>
      <c r="I953" s="54">
        <v>0.1</v>
      </c>
      <c r="J953"/>
    </row>
    <row r="954" spans="1:10" s="47" customFormat="1" x14ac:dyDescent="0.25">
      <c r="A954" s="45">
        <f t="shared" si="44"/>
        <v>911</v>
      </c>
      <c r="B954" s="19" t="s">
        <v>1244</v>
      </c>
      <c r="C954" s="19" t="s">
        <v>1245</v>
      </c>
      <c r="D954" s="20">
        <f t="shared" si="43"/>
        <v>18700</v>
      </c>
      <c r="E954"/>
      <c r="F954">
        <v>123000</v>
      </c>
      <c r="G954"/>
      <c r="H954"/>
      <c r="I954" s="54">
        <v>0.1</v>
      </c>
      <c r="J954"/>
    </row>
    <row r="955" spans="1:10" s="47" customFormat="1" x14ac:dyDescent="0.25">
      <c r="A955" s="45">
        <f t="shared" si="44"/>
        <v>912</v>
      </c>
      <c r="B955" s="19" t="s">
        <v>1246</v>
      </c>
      <c r="C955" s="19" t="s">
        <v>1247</v>
      </c>
      <c r="D955" s="20">
        <f t="shared" si="43"/>
        <v>88000</v>
      </c>
      <c r="E955"/>
      <c r="F955">
        <v>235000</v>
      </c>
      <c r="G955"/>
      <c r="H955"/>
      <c r="I955" s="54">
        <v>0.1</v>
      </c>
      <c r="J955"/>
    </row>
    <row r="956" spans="1:10" s="47" customFormat="1" x14ac:dyDescent="0.25">
      <c r="A956" s="45">
        <f t="shared" si="44"/>
        <v>913</v>
      </c>
      <c r="B956" s="19" t="s">
        <v>1248</v>
      </c>
      <c r="C956" s="19" t="s">
        <v>1249</v>
      </c>
      <c r="D956" s="20">
        <f t="shared" si="43"/>
        <v>135300</v>
      </c>
      <c r="E956"/>
      <c r="F956">
        <v>133000</v>
      </c>
      <c r="G956"/>
      <c r="H956"/>
      <c r="I956" s="54">
        <v>0.1</v>
      </c>
      <c r="J956"/>
    </row>
    <row r="957" spans="1:10" s="48" customFormat="1" ht="25.5" x14ac:dyDescent="0.25">
      <c r="A957" s="45">
        <f t="shared" si="44"/>
        <v>914</v>
      </c>
      <c r="B957" s="19" t="s">
        <v>1250</v>
      </c>
      <c r="C957" s="19" t="s">
        <v>1251</v>
      </c>
      <c r="D957" s="20">
        <f t="shared" si="43"/>
        <v>258500.00000000003</v>
      </c>
      <c r="E957" s="30"/>
      <c r="F957" s="30">
        <v>88000</v>
      </c>
      <c r="G957"/>
      <c r="H957" s="30"/>
      <c r="I957" s="58">
        <v>0.1</v>
      </c>
      <c r="J957" s="30"/>
    </row>
    <row r="958" spans="1:10" s="47" customFormat="1" x14ac:dyDescent="0.25">
      <c r="A958" s="45">
        <f t="shared" si="44"/>
        <v>915</v>
      </c>
      <c r="B958" s="19" t="s">
        <v>1252</v>
      </c>
      <c r="C958" s="19" t="s">
        <v>1253</v>
      </c>
      <c r="D958" s="20">
        <f t="shared" si="43"/>
        <v>88000</v>
      </c>
      <c r="E958"/>
      <c r="F958">
        <v>79700</v>
      </c>
      <c r="G958"/>
      <c r="H958"/>
      <c r="I958" s="54">
        <v>0.1</v>
      </c>
      <c r="J958"/>
    </row>
    <row r="959" spans="1:10" s="47" customFormat="1" x14ac:dyDescent="0.25">
      <c r="A959" s="45">
        <f t="shared" si="44"/>
        <v>916</v>
      </c>
      <c r="B959" s="19" t="s">
        <v>1254</v>
      </c>
      <c r="C959" s="19" t="s">
        <v>1255</v>
      </c>
      <c r="D959" s="20">
        <f t="shared" si="43"/>
        <v>135300</v>
      </c>
      <c r="E959"/>
      <c r="F959">
        <v>123000</v>
      </c>
      <c r="G959"/>
      <c r="H959"/>
      <c r="I959" s="54">
        <v>0.1</v>
      </c>
      <c r="J959"/>
    </row>
    <row r="960" spans="1:10" s="47" customFormat="1" ht="25.5" x14ac:dyDescent="0.25">
      <c r="A960" s="45">
        <f t="shared" si="44"/>
        <v>917</v>
      </c>
      <c r="B960" s="19" t="s">
        <v>1256</v>
      </c>
      <c r="C960" s="19" t="s">
        <v>1257</v>
      </c>
      <c r="D960" s="20">
        <f t="shared" si="43"/>
        <v>258500.00000000003</v>
      </c>
      <c r="E960" s="3"/>
      <c r="F960" s="3">
        <v>235000</v>
      </c>
      <c r="G960" s="3"/>
      <c r="H960"/>
      <c r="I960" s="54">
        <v>0.1</v>
      </c>
      <c r="J960"/>
    </row>
    <row r="961" spans="1:11" s="47" customFormat="1" x14ac:dyDescent="0.25">
      <c r="A961" s="45">
        <f t="shared" si="44"/>
        <v>918</v>
      </c>
      <c r="B961" s="19" t="s">
        <v>1254</v>
      </c>
      <c r="C961" s="19" t="s">
        <v>1258</v>
      </c>
      <c r="D961" s="20">
        <f t="shared" si="43"/>
        <v>146300</v>
      </c>
      <c r="E961" s="3"/>
      <c r="F961" s="3">
        <v>79700</v>
      </c>
      <c r="G961" s="3"/>
      <c r="H961"/>
      <c r="I961" s="54">
        <v>0.1</v>
      </c>
      <c r="J961"/>
    </row>
    <row r="962" spans="1:11" s="47" customFormat="1" x14ac:dyDescent="0.25">
      <c r="A962" s="45">
        <f t="shared" si="44"/>
        <v>919</v>
      </c>
      <c r="B962" s="28" t="s">
        <v>1555</v>
      </c>
      <c r="C962" s="28" t="s">
        <v>1554</v>
      </c>
      <c r="D962" s="29">
        <v>87670</v>
      </c>
      <c r="E962" s="3"/>
      <c r="F962" s="3">
        <v>133000</v>
      </c>
      <c r="G962" s="3"/>
      <c r="H962"/>
      <c r="I962" s="54">
        <v>0.1</v>
      </c>
      <c r="J962"/>
    </row>
    <row r="963" spans="1:11" s="47" customFormat="1" x14ac:dyDescent="0.25">
      <c r="A963" s="45">
        <f t="shared" si="44"/>
        <v>920</v>
      </c>
      <c r="B963" s="19" t="s">
        <v>1259</v>
      </c>
      <c r="C963" s="19" t="s">
        <v>1260</v>
      </c>
      <c r="D963" s="20">
        <f t="shared" si="43"/>
        <v>87670</v>
      </c>
      <c r="E963" s="3"/>
      <c r="F963" s="3">
        <v>54000</v>
      </c>
      <c r="G963" s="3"/>
      <c r="H963"/>
      <c r="I963" s="54">
        <v>0.1</v>
      </c>
      <c r="J963"/>
    </row>
    <row r="964" spans="1:11" s="47" customFormat="1" ht="25.5" x14ac:dyDescent="0.25">
      <c r="A964" s="45">
        <f t="shared" si="44"/>
        <v>921</v>
      </c>
      <c r="B964" s="19" t="s">
        <v>1261</v>
      </c>
      <c r="C964" s="19" t="s">
        <v>1262</v>
      </c>
      <c r="D964" s="20">
        <f t="shared" si="43"/>
        <v>135300</v>
      </c>
      <c r="E964" s="3"/>
      <c r="F964" s="3">
        <v>80000</v>
      </c>
      <c r="G964" s="3"/>
      <c r="H964"/>
      <c r="I964" s="54">
        <v>0.1</v>
      </c>
      <c r="J964"/>
    </row>
    <row r="965" spans="1:11" s="47" customFormat="1" ht="25.5" x14ac:dyDescent="0.25">
      <c r="A965" s="45">
        <f t="shared" si="44"/>
        <v>922</v>
      </c>
      <c r="B965" s="19" t="s">
        <v>1263</v>
      </c>
      <c r="C965" s="19" t="s">
        <v>1264</v>
      </c>
      <c r="D965" s="20">
        <f t="shared" si="43"/>
        <v>258500.00000000003</v>
      </c>
      <c r="E965" s="3"/>
      <c r="F965" s="3">
        <v>54000</v>
      </c>
      <c r="G965" s="3"/>
      <c r="H965" s="3"/>
      <c r="I965" s="54">
        <v>0.1</v>
      </c>
      <c r="J965" s="3"/>
      <c r="K965" s="3"/>
    </row>
    <row r="966" spans="1:11" s="47" customFormat="1" ht="25.5" x14ac:dyDescent="0.25">
      <c r="A966" s="45">
        <f t="shared" si="44"/>
        <v>923</v>
      </c>
      <c r="B966" s="19" t="s">
        <v>1261</v>
      </c>
      <c r="C966" s="19" t="s">
        <v>1265</v>
      </c>
      <c r="D966" s="20">
        <f t="shared" si="43"/>
        <v>87670</v>
      </c>
      <c r="E966" s="3"/>
      <c r="F966" s="3">
        <v>54000</v>
      </c>
      <c r="G966" s="3"/>
      <c r="H966" s="3"/>
      <c r="I966" s="54">
        <v>0.1</v>
      </c>
      <c r="J966" s="3"/>
      <c r="K966" s="3"/>
    </row>
    <row r="967" spans="1:11" s="47" customFormat="1" ht="25.5" x14ac:dyDescent="0.25">
      <c r="A967" s="45">
        <f t="shared" si="44"/>
        <v>924</v>
      </c>
      <c r="B967" s="19" t="s">
        <v>1263</v>
      </c>
      <c r="C967" s="19" t="s">
        <v>1266</v>
      </c>
      <c r="D967" s="20">
        <f t="shared" si="43"/>
        <v>146300</v>
      </c>
      <c r="E967" s="3"/>
      <c r="F967" s="3">
        <v>80000</v>
      </c>
      <c r="G967" s="3"/>
      <c r="H967" s="3"/>
      <c r="I967" s="54">
        <v>0.1</v>
      </c>
      <c r="J967" s="3"/>
      <c r="K967" s="3"/>
    </row>
    <row r="968" spans="1:11" s="47" customFormat="1" x14ac:dyDescent="0.25">
      <c r="A968" s="45">
        <f t="shared" si="44"/>
        <v>925</v>
      </c>
      <c r="B968" s="19" t="s">
        <v>1267</v>
      </c>
      <c r="C968" s="19" t="s">
        <v>1268</v>
      </c>
      <c r="D968" s="20">
        <f t="shared" si="43"/>
        <v>59400.000000000007</v>
      </c>
      <c r="E968" s="3"/>
      <c r="F968" s="3">
        <v>80000</v>
      </c>
      <c r="G968" s="3"/>
      <c r="H968" s="3"/>
      <c r="I968" s="54">
        <v>0.1</v>
      </c>
      <c r="J968" s="3"/>
      <c r="K968" s="3"/>
    </row>
    <row r="969" spans="1:11" s="47" customFormat="1" ht="25.5" x14ac:dyDescent="0.25">
      <c r="A969" s="45">
        <f t="shared" si="44"/>
        <v>926</v>
      </c>
      <c r="B969" s="19" t="s">
        <v>1269</v>
      </c>
      <c r="C969" s="19" t="s">
        <v>1270</v>
      </c>
      <c r="D969" s="20">
        <f t="shared" si="43"/>
        <v>88000</v>
      </c>
      <c r="E969" s="3"/>
      <c r="F969" s="3">
        <v>88000</v>
      </c>
      <c r="G969" s="3"/>
      <c r="H969" s="3"/>
      <c r="I969" s="54">
        <v>0.1</v>
      </c>
      <c r="J969" s="3"/>
      <c r="K969" s="3"/>
    </row>
    <row r="970" spans="1:11" s="47" customFormat="1" x14ac:dyDescent="0.25">
      <c r="A970" s="45">
        <f t="shared" si="44"/>
        <v>927</v>
      </c>
      <c r="B970" s="19" t="s">
        <v>1271</v>
      </c>
      <c r="C970" s="19" t="s">
        <v>1272</v>
      </c>
      <c r="D970" s="20">
        <f t="shared" si="43"/>
        <v>59400.000000000007</v>
      </c>
      <c r="E970" s="3"/>
      <c r="F970" s="3">
        <v>123000</v>
      </c>
      <c r="G970" s="3"/>
      <c r="H970" s="3"/>
      <c r="I970" s="54">
        <v>0.1</v>
      </c>
      <c r="J970" s="3"/>
      <c r="K970" s="3"/>
    </row>
    <row r="971" spans="1:11" s="47" customFormat="1" x14ac:dyDescent="0.25">
      <c r="A971" s="45">
        <f t="shared" si="44"/>
        <v>928</v>
      </c>
      <c r="B971" s="19" t="s">
        <v>1273</v>
      </c>
      <c r="C971" s="19" t="s">
        <v>1274</v>
      </c>
      <c r="D971" s="20">
        <f t="shared" si="43"/>
        <v>59400.000000000007</v>
      </c>
      <c r="E971" s="3"/>
      <c r="F971" s="3">
        <v>235000</v>
      </c>
      <c r="G971" s="3"/>
      <c r="H971" s="3"/>
      <c r="I971" s="54">
        <v>0.1</v>
      </c>
      <c r="J971" s="3"/>
      <c r="K971" s="3"/>
    </row>
    <row r="972" spans="1:11" s="47" customFormat="1" x14ac:dyDescent="0.25">
      <c r="A972" s="45">
        <f t="shared" si="44"/>
        <v>929</v>
      </c>
      <c r="B972" s="19" t="s">
        <v>1275</v>
      </c>
      <c r="C972" s="19" t="s">
        <v>1276</v>
      </c>
      <c r="D972" s="20">
        <f t="shared" si="43"/>
        <v>88000</v>
      </c>
      <c r="E972" s="3"/>
      <c r="F972" s="3">
        <v>88000</v>
      </c>
      <c r="G972" s="3"/>
      <c r="H972" s="3"/>
      <c r="I972" s="54">
        <v>0.1</v>
      </c>
      <c r="J972" s="3"/>
      <c r="K972" s="3"/>
    </row>
    <row r="973" spans="1:11" s="47" customFormat="1" x14ac:dyDescent="0.25">
      <c r="A973" s="45">
        <f t="shared" si="44"/>
        <v>930</v>
      </c>
      <c r="B973" s="19" t="s">
        <v>1277</v>
      </c>
      <c r="C973" s="19" t="s">
        <v>1278</v>
      </c>
      <c r="D973" s="20">
        <f t="shared" si="43"/>
        <v>88000</v>
      </c>
      <c r="E973" s="3"/>
      <c r="F973" s="3">
        <v>54000</v>
      </c>
      <c r="G973" s="3"/>
      <c r="H973" s="3"/>
      <c r="I973" s="54">
        <v>0.1</v>
      </c>
      <c r="J973" s="3"/>
      <c r="K973" s="3"/>
    </row>
    <row r="974" spans="1:11" s="47" customFormat="1" x14ac:dyDescent="0.25">
      <c r="A974" s="45">
        <f t="shared" si="44"/>
        <v>931</v>
      </c>
      <c r="B974" s="19" t="s">
        <v>1279</v>
      </c>
      <c r="C974" s="19" t="s">
        <v>1280</v>
      </c>
      <c r="D974" s="20">
        <f t="shared" si="43"/>
        <v>96800.000000000015</v>
      </c>
      <c r="E974" s="3"/>
      <c r="F974" s="3">
        <v>54000</v>
      </c>
      <c r="G974" s="3"/>
      <c r="H974" s="3"/>
      <c r="I974" s="54">
        <v>0.1</v>
      </c>
      <c r="J974" s="3"/>
      <c r="K974" s="3"/>
    </row>
    <row r="975" spans="1:11" s="47" customFormat="1" x14ac:dyDescent="0.25">
      <c r="A975" s="45">
        <f t="shared" si="44"/>
        <v>932</v>
      </c>
      <c r="B975" s="19" t="s">
        <v>1281</v>
      </c>
      <c r="C975" s="19" t="s">
        <v>1282</v>
      </c>
      <c r="D975" s="20">
        <f t="shared" si="43"/>
        <v>135300</v>
      </c>
      <c r="E975" s="3"/>
      <c r="F975" s="3">
        <v>123000</v>
      </c>
      <c r="G975" s="3"/>
      <c r="H975" s="3"/>
      <c r="I975" s="54">
        <v>0.1</v>
      </c>
      <c r="J975" s="3"/>
      <c r="K975" s="3"/>
    </row>
    <row r="976" spans="1:11" s="47" customFormat="1" ht="25.5" x14ac:dyDescent="0.25">
      <c r="A976" s="45">
        <f t="shared" si="44"/>
        <v>933</v>
      </c>
      <c r="B976" s="19" t="s">
        <v>1283</v>
      </c>
      <c r="C976" s="19" t="s">
        <v>1284</v>
      </c>
      <c r="D976" s="20">
        <f t="shared" si="43"/>
        <v>258500.00000000003</v>
      </c>
      <c r="E976" s="3"/>
      <c r="F976" s="3">
        <v>235000</v>
      </c>
      <c r="G976" s="3"/>
      <c r="H976" s="3"/>
      <c r="I976" s="54">
        <v>0.1</v>
      </c>
      <c r="J976" s="3"/>
      <c r="K976" s="3"/>
    </row>
    <row r="977" spans="1:11" s="47" customFormat="1" x14ac:dyDescent="0.25">
      <c r="A977" s="45">
        <f t="shared" si="44"/>
        <v>934</v>
      </c>
      <c r="B977" s="19" t="s">
        <v>1281</v>
      </c>
      <c r="C977" s="19" t="s">
        <v>1285</v>
      </c>
      <c r="D977" s="20">
        <f t="shared" si="43"/>
        <v>96800.000000000015</v>
      </c>
      <c r="E977" s="3"/>
      <c r="F977" s="3">
        <v>67900</v>
      </c>
      <c r="G977" s="3"/>
      <c r="H977" s="3"/>
      <c r="I977" s="54">
        <v>0.1</v>
      </c>
      <c r="J977" s="3"/>
      <c r="K977" s="3"/>
    </row>
    <row r="978" spans="1:11" s="47" customFormat="1" x14ac:dyDescent="0.25">
      <c r="A978" s="45">
        <f t="shared" si="44"/>
        <v>935</v>
      </c>
      <c r="B978" s="19" t="s">
        <v>1286</v>
      </c>
      <c r="C978" s="19" t="s">
        <v>1287</v>
      </c>
      <c r="D978" s="20">
        <f t="shared" si="43"/>
        <v>59400.000000000007</v>
      </c>
      <c r="E978" s="3"/>
      <c r="F978" s="3">
        <v>79700</v>
      </c>
      <c r="G978" s="3"/>
      <c r="H978" s="3"/>
      <c r="I978" s="54">
        <v>0.1</v>
      </c>
      <c r="J978" s="3"/>
      <c r="K978" s="3"/>
    </row>
    <row r="979" spans="1:11" s="47" customFormat="1" x14ac:dyDescent="0.25">
      <c r="A979" s="45">
        <f t="shared" si="44"/>
        <v>936</v>
      </c>
      <c r="B979" s="19" t="s">
        <v>1288</v>
      </c>
      <c r="C979" s="19" t="s">
        <v>1289</v>
      </c>
      <c r="D979" s="20">
        <f t="shared" si="43"/>
        <v>59400.000000000007</v>
      </c>
      <c r="E979" s="3"/>
      <c r="F979" s="3">
        <v>80000</v>
      </c>
      <c r="G979" s="3"/>
      <c r="H979" s="3"/>
      <c r="I979" s="54">
        <v>0.1</v>
      </c>
      <c r="J979" s="3"/>
      <c r="K979" s="3"/>
    </row>
    <row r="980" spans="1:11" s="47" customFormat="1" x14ac:dyDescent="0.25">
      <c r="A980" s="45">
        <f t="shared" si="44"/>
        <v>937</v>
      </c>
      <c r="B980" s="19" t="s">
        <v>1290</v>
      </c>
      <c r="C980" s="19" t="s">
        <v>1291</v>
      </c>
      <c r="D980" s="20">
        <f t="shared" si="43"/>
        <v>135300</v>
      </c>
      <c r="E980" s="3"/>
      <c r="F980" s="3">
        <v>88000</v>
      </c>
      <c r="G980" s="3"/>
      <c r="H980" s="3"/>
      <c r="I980" s="54">
        <v>0.1</v>
      </c>
      <c r="J980" s="3"/>
      <c r="K980" s="3"/>
    </row>
    <row r="981" spans="1:11" s="47" customFormat="1" ht="25.5" x14ac:dyDescent="0.25">
      <c r="A981" s="45">
        <f t="shared" si="44"/>
        <v>938</v>
      </c>
      <c r="B981" s="19" t="s">
        <v>1292</v>
      </c>
      <c r="C981" s="19" t="s">
        <v>1293</v>
      </c>
      <c r="D981" s="20">
        <f t="shared" si="43"/>
        <v>258500.00000000003</v>
      </c>
      <c r="E981" s="3"/>
      <c r="F981" s="3">
        <v>80000</v>
      </c>
      <c r="G981" s="3"/>
      <c r="H981" s="3"/>
      <c r="I981" s="54">
        <v>0.1</v>
      </c>
      <c r="J981" s="3"/>
      <c r="K981" s="3"/>
    </row>
    <row r="982" spans="1:11" s="47" customFormat="1" x14ac:dyDescent="0.25">
      <c r="A982" s="45">
        <f t="shared" si="44"/>
        <v>939</v>
      </c>
      <c r="B982" s="19" t="s">
        <v>1294</v>
      </c>
      <c r="C982" s="19" t="s">
        <v>1295</v>
      </c>
      <c r="D982" s="20">
        <f t="shared" si="43"/>
        <v>74690</v>
      </c>
      <c r="E982" s="3"/>
      <c r="F982" s="3">
        <v>54000</v>
      </c>
      <c r="G982" s="3"/>
      <c r="H982" s="3"/>
      <c r="I982" s="54">
        <v>0.1</v>
      </c>
      <c r="J982"/>
    </row>
    <row r="983" spans="1:11" s="47" customFormat="1" x14ac:dyDescent="0.25">
      <c r="A983" s="45">
        <f t="shared" si="44"/>
        <v>940</v>
      </c>
      <c r="B983" s="19" t="s">
        <v>1296</v>
      </c>
      <c r="C983" s="19" t="s">
        <v>1297</v>
      </c>
      <c r="D983" s="20">
        <f t="shared" si="43"/>
        <v>87670</v>
      </c>
      <c r="E983" s="3"/>
      <c r="F983" s="3">
        <v>54000</v>
      </c>
      <c r="G983" s="3"/>
      <c r="H983" s="3"/>
      <c r="I983" s="54">
        <v>0.1</v>
      </c>
      <c r="J983"/>
    </row>
    <row r="984" spans="1:11" s="47" customFormat="1" x14ac:dyDescent="0.25">
      <c r="A984" s="45">
        <f t="shared" si="44"/>
        <v>941</v>
      </c>
      <c r="B984" s="19" t="s">
        <v>1298</v>
      </c>
      <c r="C984" s="19" t="s">
        <v>1299</v>
      </c>
      <c r="D984" s="20">
        <f t="shared" si="43"/>
        <v>88000</v>
      </c>
      <c r="E984" s="3"/>
      <c r="F984" s="3">
        <v>50000</v>
      </c>
      <c r="G984" s="3"/>
      <c r="H984" s="3"/>
      <c r="I984" s="54">
        <v>0.1</v>
      </c>
      <c r="J984"/>
    </row>
    <row r="985" spans="1:11" s="47" customFormat="1" x14ac:dyDescent="0.25">
      <c r="A985" s="45">
        <f t="shared" si="44"/>
        <v>942</v>
      </c>
      <c r="B985" s="19" t="s">
        <v>1300</v>
      </c>
      <c r="C985" s="19" t="s">
        <v>1301</v>
      </c>
      <c r="D985" s="20">
        <f t="shared" si="43"/>
        <v>96800.000000000015</v>
      </c>
      <c r="E985" s="3"/>
      <c r="F985" s="3">
        <v>50000</v>
      </c>
      <c r="G985" s="3"/>
      <c r="H985" s="3"/>
      <c r="I985" s="54">
        <v>0.1</v>
      </c>
      <c r="J985"/>
    </row>
    <row r="986" spans="1:11" s="47" customFormat="1" ht="25.5" x14ac:dyDescent="0.25">
      <c r="A986" s="45">
        <f t="shared" si="44"/>
        <v>943</v>
      </c>
      <c r="B986" s="19" t="s">
        <v>1302</v>
      </c>
      <c r="C986" s="19" t="s">
        <v>1303</v>
      </c>
      <c r="D986" s="20">
        <f t="shared" si="43"/>
        <v>88000</v>
      </c>
      <c r="E986" s="3"/>
      <c r="F986" s="3">
        <v>80000</v>
      </c>
      <c r="G986" s="3"/>
      <c r="H986" s="3"/>
      <c r="I986" s="54">
        <v>0.1</v>
      </c>
      <c r="J986"/>
    </row>
    <row r="987" spans="1:11" s="47" customFormat="1" x14ac:dyDescent="0.25">
      <c r="A987" s="45">
        <f t="shared" si="44"/>
        <v>944</v>
      </c>
      <c r="B987" s="19" t="s">
        <v>1304</v>
      </c>
      <c r="C987" s="19" t="s">
        <v>1305</v>
      </c>
      <c r="D987" s="20">
        <f t="shared" si="43"/>
        <v>59400.000000000007</v>
      </c>
      <c r="E987" s="3"/>
      <c r="F987" s="3">
        <v>54000</v>
      </c>
      <c r="G987" s="3"/>
      <c r="H987" s="3"/>
      <c r="I987" s="54">
        <v>0.1</v>
      </c>
      <c r="J987"/>
    </row>
    <row r="988" spans="1:11" s="47" customFormat="1" x14ac:dyDescent="0.25">
      <c r="A988" s="45">
        <f t="shared" si="44"/>
        <v>945</v>
      </c>
      <c r="B988" s="19" t="s">
        <v>1306</v>
      </c>
      <c r="C988" s="19" t="s">
        <v>1307</v>
      </c>
      <c r="D988" s="20">
        <f t="shared" si="43"/>
        <v>59400.000000000007</v>
      </c>
      <c r="E988" s="3"/>
      <c r="F988" s="3">
        <v>80000</v>
      </c>
      <c r="G988" s="3"/>
      <c r="H988" s="3"/>
      <c r="I988" s="54">
        <v>0.1</v>
      </c>
      <c r="J988"/>
    </row>
    <row r="989" spans="1:11" s="47" customFormat="1" x14ac:dyDescent="0.25">
      <c r="A989" s="45">
        <f t="shared" si="44"/>
        <v>946</v>
      </c>
      <c r="B989" s="19" t="s">
        <v>1308</v>
      </c>
      <c r="C989" s="19" t="s">
        <v>1309</v>
      </c>
      <c r="D989" s="20">
        <f t="shared" si="43"/>
        <v>55000.000000000007</v>
      </c>
      <c r="E989" s="3"/>
      <c r="F989" s="3">
        <v>88000</v>
      </c>
      <c r="G989" s="3"/>
      <c r="H989" s="3"/>
      <c r="I989" s="54">
        <v>0.1</v>
      </c>
      <c r="J989"/>
    </row>
    <row r="990" spans="1:11" s="47" customFormat="1" x14ac:dyDescent="0.25">
      <c r="A990" s="45">
        <f t="shared" si="44"/>
        <v>947</v>
      </c>
      <c r="B990" s="19" t="s">
        <v>1310</v>
      </c>
      <c r="C990" s="19" t="s">
        <v>1311</v>
      </c>
      <c r="D990" s="20">
        <f t="shared" si="43"/>
        <v>55000.000000000007</v>
      </c>
      <c r="E990" s="3"/>
      <c r="F990" s="3">
        <v>54000</v>
      </c>
      <c r="G990" s="3"/>
      <c r="H990" s="3"/>
      <c r="I990" s="54">
        <v>0.1</v>
      </c>
      <c r="J990"/>
    </row>
    <row r="991" spans="1:11" s="47" customFormat="1" x14ac:dyDescent="0.25">
      <c r="A991" s="45">
        <f t="shared" si="44"/>
        <v>948</v>
      </c>
      <c r="B991" s="19" t="s">
        <v>1312</v>
      </c>
      <c r="C991" s="19" t="s">
        <v>1313</v>
      </c>
      <c r="D991" s="20">
        <f t="shared" si="43"/>
        <v>88000</v>
      </c>
      <c r="E991" s="3"/>
      <c r="F991" s="3">
        <v>50000</v>
      </c>
      <c r="G991" s="3"/>
      <c r="H991" s="3"/>
      <c r="I991" s="54">
        <v>0.1</v>
      </c>
      <c r="J991"/>
    </row>
    <row r="992" spans="1:11" s="47" customFormat="1" x14ac:dyDescent="0.25">
      <c r="A992" s="45">
        <f t="shared" si="44"/>
        <v>949</v>
      </c>
      <c r="B992" s="19" t="s">
        <v>1314</v>
      </c>
      <c r="C992" s="19" t="s">
        <v>1315</v>
      </c>
      <c r="D992" s="20">
        <f t="shared" si="43"/>
        <v>59400.000000000007</v>
      </c>
      <c r="E992" s="3"/>
      <c r="F992" s="3">
        <v>54000</v>
      </c>
      <c r="G992" s="3"/>
      <c r="H992" s="3"/>
      <c r="I992" s="54">
        <v>0.1</v>
      </c>
      <c r="J992"/>
    </row>
    <row r="993" spans="1:10" s="47" customFormat="1" x14ac:dyDescent="0.25">
      <c r="A993" s="45">
        <f t="shared" si="44"/>
        <v>950</v>
      </c>
      <c r="B993" s="19" t="s">
        <v>1316</v>
      </c>
      <c r="C993" s="19" t="s">
        <v>1317</v>
      </c>
      <c r="D993" s="20">
        <f t="shared" ref="D993:D1056" si="45">F988*(1+I988)</f>
        <v>88000</v>
      </c>
      <c r="E993" s="3"/>
      <c r="F993" s="3">
        <v>144000</v>
      </c>
      <c r="G993" s="3"/>
      <c r="H993" s="3"/>
      <c r="I993" s="54">
        <v>0.1</v>
      </c>
      <c r="J993"/>
    </row>
    <row r="994" spans="1:10" s="47" customFormat="1" ht="25.5" x14ac:dyDescent="0.25">
      <c r="A994" s="45">
        <f t="shared" si="44"/>
        <v>951</v>
      </c>
      <c r="B994" s="19" t="s">
        <v>1318</v>
      </c>
      <c r="C994" s="19" t="s">
        <v>1319</v>
      </c>
      <c r="D994" s="20">
        <f t="shared" si="45"/>
        <v>96800.000000000015</v>
      </c>
      <c r="E994"/>
      <c r="F994">
        <v>54000</v>
      </c>
      <c r="G994"/>
      <c r="H994"/>
      <c r="I994" s="54">
        <v>0.1</v>
      </c>
      <c r="J994"/>
    </row>
    <row r="995" spans="1:10" s="47" customFormat="1" x14ac:dyDescent="0.25">
      <c r="A995" s="45">
        <f t="shared" si="44"/>
        <v>952</v>
      </c>
      <c r="B995" s="19" t="s">
        <v>1320</v>
      </c>
      <c r="C995" s="19" t="s">
        <v>1321</v>
      </c>
      <c r="D995" s="20">
        <f t="shared" si="45"/>
        <v>59400.000000000007</v>
      </c>
      <c r="E995"/>
      <c r="F995">
        <v>80000</v>
      </c>
      <c r="G995"/>
      <c r="H995"/>
      <c r="I995" s="54">
        <v>0.1</v>
      </c>
      <c r="J995"/>
    </row>
    <row r="996" spans="1:10" s="47" customFormat="1" x14ac:dyDescent="0.25">
      <c r="A996" s="45">
        <f t="shared" si="44"/>
        <v>953</v>
      </c>
      <c r="B996" s="19" t="s">
        <v>1322</v>
      </c>
      <c r="C996" s="19" t="s">
        <v>1323</v>
      </c>
      <c r="D996" s="20">
        <f t="shared" si="45"/>
        <v>55000.000000000007</v>
      </c>
      <c r="E996"/>
      <c r="F996">
        <v>50000</v>
      </c>
      <c r="G996"/>
      <c r="H996"/>
      <c r="I996" s="54">
        <v>0.1</v>
      </c>
      <c r="J996"/>
    </row>
    <row r="997" spans="1:10" s="47" customFormat="1" x14ac:dyDescent="0.25">
      <c r="A997" s="45">
        <f t="shared" si="44"/>
        <v>954</v>
      </c>
      <c r="B997" s="19" t="s">
        <v>1324</v>
      </c>
      <c r="C997" s="19" t="s">
        <v>1325</v>
      </c>
      <c r="D997" s="20">
        <f t="shared" si="45"/>
        <v>59400.000000000007</v>
      </c>
      <c r="E997"/>
      <c r="F997">
        <v>54000</v>
      </c>
      <c r="G997"/>
      <c r="H997"/>
      <c r="I997" s="54">
        <v>0.1</v>
      </c>
      <c r="J997"/>
    </row>
    <row r="998" spans="1:10" s="47" customFormat="1" ht="25.5" x14ac:dyDescent="0.25">
      <c r="A998" s="45">
        <f t="shared" si="44"/>
        <v>955</v>
      </c>
      <c r="B998" s="19" t="s">
        <v>1326</v>
      </c>
      <c r="C998" s="19" t="s">
        <v>1327</v>
      </c>
      <c r="D998" s="20">
        <f t="shared" si="45"/>
        <v>158400</v>
      </c>
      <c r="E998"/>
      <c r="F998">
        <v>54000</v>
      </c>
      <c r="G998"/>
      <c r="H998"/>
      <c r="I998" s="54">
        <v>0.1</v>
      </c>
      <c r="J998"/>
    </row>
    <row r="999" spans="1:10" s="47" customFormat="1" x14ac:dyDescent="0.25">
      <c r="A999" s="45">
        <f t="shared" si="44"/>
        <v>956</v>
      </c>
      <c r="B999" s="19" t="s">
        <v>1328</v>
      </c>
      <c r="C999" s="19" t="s">
        <v>1329</v>
      </c>
      <c r="D999" s="20">
        <f t="shared" si="45"/>
        <v>59400.000000000007</v>
      </c>
      <c r="E999"/>
      <c r="F999">
        <v>80000</v>
      </c>
      <c r="G999"/>
      <c r="H999"/>
      <c r="I999" s="54">
        <v>0.1</v>
      </c>
      <c r="J999"/>
    </row>
    <row r="1000" spans="1:10" s="47" customFormat="1" x14ac:dyDescent="0.25">
      <c r="A1000" s="45">
        <f t="shared" si="44"/>
        <v>957</v>
      </c>
      <c r="B1000" s="19" t="s">
        <v>1330</v>
      </c>
      <c r="C1000" s="19" t="s">
        <v>1331</v>
      </c>
      <c r="D1000" s="20">
        <f t="shared" si="45"/>
        <v>88000</v>
      </c>
      <c r="E1000"/>
      <c r="F1000">
        <v>144000</v>
      </c>
      <c r="G1000"/>
      <c r="H1000"/>
      <c r="I1000" s="54">
        <v>0.1</v>
      </c>
      <c r="J1000"/>
    </row>
    <row r="1001" spans="1:10" s="47" customFormat="1" x14ac:dyDescent="0.25">
      <c r="A1001" s="45">
        <f t="shared" si="44"/>
        <v>958</v>
      </c>
      <c r="B1001" s="19" t="s">
        <v>1332</v>
      </c>
      <c r="C1001" s="19" t="s">
        <v>1333</v>
      </c>
      <c r="D1001" s="20">
        <f t="shared" si="45"/>
        <v>55000.000000000007</v>
      </c>
      <c r="E1001"/>
      <c r="F1001">
        <v>80000</v>
      </c>
      <c r="G1001"/>
      <c r="H1001"/>
      <c r="I1001" s="54">
        <v>0.1</v>
      </c>
    </row>
    <row r="1002" spans="1:10" x14ac:dyDescent="0.25">
      <c r="A1002" s="45">
        <f t="shared" si="44"/>
        <v>959</v>
      </c>
      <c r="B1002" s="19" t="s">
        <v>1334</v>
      </c>
      <c r="C1002" s="19" t="s">
        <v>1335</v>
      </c>
      <c r="D1002" s="20">
        <f t="shared" si="45"/>
        <v>59400.000000000007</v>
      </c>
      <c r="F1002">
        <v>54000</v>
      </c>
      <c r="I1002" s="54">
        <v>0.1</v>
      </c>
    </row>
    <row r="1003" spans="1:10" x14ac:dyDescent="0.25">
      <c r="A1003" s="45">
        <f t="shared" ref="A1003:A1066" si="46">A1002+1</f>
        <v>960</v>
      </c>
      <c r="B1003" s="19" t="s">
        <v>1336</v>
      </c>
      <c r="C1003" s="19" t="s">
        <v>1337</v>
      </c>
      <c r="D1003" s="20">
        <f t="shared" si="45"/>
        <v>59400.000000000007</v>
      </c>
      <c r="F1003">
        <v>80000</v>
      </c>
      <c r="I1003" s="54">
        <v>0.1</v>
      </c>
    </row>
    <row r="1004" spans="1:10" x14ac:dyDescent="0.25">
      <c r="A1004" s="45">
        <f t="shared" si="46"/>
        <v>961</v>
      </c>
      <c r="B1004" s="19" t="s">
        <v>1338</v>
      </c>
      <c r="C1004" s="19" t="s">
        <v>1339</v>
      </c>
      <c r="D1004" s="20">
        <f t="shared" si="45"/>
        <v>88000</v>
      </c>
      <c r="F1004">
        <v>133000</v>
      </c>
      <c r="I1004" s="54">
        <v>0.1</v>
      </c>
    </row>
    <row r="1005" spans="1:10" ht="25.5" x14ac:dyDescent="0.25">
      <c r="A1005" s="45">
        <f t="shared" si="46"/>
        <v>962</v>
      </c>
      <c r="B1005" s="19" t="s">
        <v>1340</v>
      </c>
      <c r="C1005" s="19" t="s">
        <v>1341</v>
      </c>
      <c r="D1005" s="20">
        <f t="shared" si="45"/>
        <v>158400</v>
      </c>
      <c r="F1005">
        <v>54000</v>
      </c>
      <c r="I1005" s="54">
        <v>0.1</v>
      </c>
    </row>
    <row r="1006" spans="1:10" ht="15.6" customHeight="1" x14ac:dyDescent="0.25">
      <c r="A1006" s="45">
        <f t="shared" si="46"/>
        <v>963</v>
      </c>
      <c r="B1006" s="19" t="s">
        <v>1342</v>
      </c>
      <c r="C1006" s="19" t="s">
        <v>1343</v>
      </c>
      <c r="D1006" s="20">
        <f t="shared" si="45"/>
        <v>88000</v>
      </c>
      <c r="F1006">
        <v>88000</v>
      </c>
      <c r="I1006" s="54">
        <v>0.1</v>
      </c>
    </row>
    <row r="1007" spans="1:10" x14ac:dyDescent="0.25">
      <c r="A1007" s="45">
        <f t="shared" si="46"/>
        <v>964</v>
      </c>
      <c r="B1007" s="19" t="s">
        <v>1344</v>
      </c>
      <c r="C1007" s="19" t="s">
        <v>1345</v>
      </c>
      <c r="D1007" s="20">
        <f t="shared" si="45"/>
        <v>59400.000000000007</v>
      </c>
      <c r="F1007">
        <v>80000</v>
      </c>
      <c r="I1007" s="54">
        <v>0.1</v>
      </c>
    </row>
    <row r="1008" spans="1:10" x14ac:dyDescent="0.25">
      <c r="A1008" s="45">
        <f t="shared" si="46"/>
        <v>965</v>
      </c>
      <c r="B1008" s="19" t="s">
        <v>1346</v>
      </c>
      <c r="C1008" s="19" t="s">
        <v>1347</v>
      </c>
      <c r="D1008" s="20">
        <f t="shared" si="45"/>
        <v>88000</v>
      </c>
      <c r="F1008">
        <v>54000</v>
      </c>
      <c r="I1008" s="54">
        <v>0.1</v>
      </c>
    </row>
    <row r="1009" spans="1:9" ht="25.5" x14ac:dyDescent="0.25">
      <c r="A1009" s="45">
        <f t="shared" si="46"/>
        <v>966</v>
      </c>
      <c r="B1009" s="19" t="s">
        <v>1348</v>
      </c>
      <c r="C1009" s="19" t="s">
        <v>1349</v>
      </c>
      <c r="D1009" s="20">
        <f t="shared" si="45"/>
        <v>146300</v>
      </c>
      <c r="F1009">
        <v>144000</v>
      </c>
      <c r="I1009" s="54">
        <v>0.1</v>
      </c>
    </row>
    <row r="1010" spans="1:9" x14ac:dyDescent="0.25">
      <c r="A1010" s="45">
        <f t="shared" si="46"/>
        <v>967</v>
      </c>
      <c r="B1010" s="19" t="s">
        <v>1350</v>
      </c>
      <c r="C1010" s="19" t="s">
        <v>1351</v>
      </c>
      <c r="D1010" s="20">
        <f t="shared" si="45"/>
        <v>59400.000000000007</v>
      </c>
      <c r="F1010">
        <v>54000</v>
      </c>
      <c r="I1010" s="54">
        <v>0.1</v>
      </c>
    </row>
    <row r="1011" spans="1:9" x14ac:dyDescent="0.25">
      <c r="A1011" s="45">
        <f t="shared" si="46"/>
        <v>968</v>
      </c>
      <c r="B1011" s="19" t="s">
        <v>1352</v>
      </c>
      <c r="C1011" s="19" t="s">
        <v>1353</v>
      </c>
      <c r="D1011" s="20">
        <f t="shared" si="45"/>
        <v>96800.000000000015</v>
      </c>
      <c r="F1011">
        <v>79700</v>
      </c>
      <c r="I1011" s="54">
        <v>0.1</v>
      </c>
    </row>
    <row r="1012" spans="1:9" x14ac:dyDescent="0.25">
      <c r="A1012" s="45">
        <f t="shared" si="46"/>
        <v>969</v>
      </c>
      <c r="B1012" s="19" t="s">
        <v>1354</v>
      </c>
      <c r="C1012" s="19" t="s">
        <v>1355</v>
      </c>
      <c r="D1012" s="20">
        <f t="shared" si="45"/>
        <v>88000</v>
      </c>
      <c r="F1012">
        <v>54000</v>
      </c>
      <c r="I1012" s="54">
        <v>0.1</v>
      </c>
    </row>
    <row r="1013" spans="1:9" x14ac:dyDescent="0.25">
      <c r="A1013" s="45">
        <f t="shared" si="46"/>
        <v>970</v>
      </c>
      <c r="B1013" s="19" t="s">
        <v>1356</v>
      </c>
      <c r="C1013" s="19" t="s">
        <v>1357</v>
      </c>
      <c r="D1013" s="20">
        <f t="shared" si="45"/>
        <v>59400.000000000007</v>
      </c>
      <c r="F1013">
        <v>144000</v>
      </c>
      <c r="I1013" s="54">
        <v>0.1</v>
      </c>
    </row>
    <row r="1014" spans="1:9" x14ac:dyDescent="0.25">
      <c r="A1014" s="45">
        <f t="shared" si="46"/>
        <v>971</v>
      </c>
      <c r="B1014" s="19" t="s">
        <v>1358</v>
      </c>
      <c r="C1014" s="19" t="s">
        <v>1359</v>
      </c>
      <c r="D1014" s="20">
        <f t="shared" si="45"/>
        <v>158400</v>
      </c>
      <c r="F1014">
        <v>80000</v>
      </c>
      <c r="I1014" s="54">
        <v>0.1</v>
      </c>
    </row>
    <row r="1015" spans="1:9" x14ac:dyDescent="0.25">
      <c r="A1015" s="45">
        <f t="shared" si="46"/>
        <v>972</v>
      </c>
      <c r="B1015" s="19" t="s">
        <v>1360</v>
      </c>
      <c r="C1015" s="19" t="s">
        <v>1361</v>
      </c>
      <c r="D1015" s="20">
        <f t="shared" si="45"/>
        <v>59400.000000000007</v>
      </c>
      <c r="F1015">
        <v>54000</v>
      </c>
      <c r="I1015" s="54">
        <v>0.1</v>
      </c>
    </row>
    <row r="1016" spans="1:9" x14ac:dyDescent="0.25">
      <c r="A1016" s="45">
        <f t="shared" si="46"/>
        <v>973</v>
      </c>
      <c r="B1016" s="19" t="s">
        <v>1362</v>
      </c>
      <c r="C1016" s="19" t="s">
        <v>1363</v>
      </c>
      <c r="D1016" s="20">
        <f t="shared" si="45"/>
        <v>87670</v>
      </c>
      <c r="F1016">
        <v>80000</v>
      </c>
      <c r="I1016" s="54">
        <v>0.1</v>
      </c>
    </row>
    <row r="1017" spans="1:9" x14ac:dyDescent="0.25">
      <c r="A1017" s="45">
        <f t="shared" si="46"/>
        <v>974</v>
      </c>
      <c r="B1017" s="19" t="s">
        <v>1364</v>
      </c>
      <c r="C1017" s="19" t="s">
        <v>1365</v>
      </c>
      <c r="D1017" s="20">
        <f t="shared" si="45"/>
        <v>59400.000000000007</v>
      </c>
      <c r="F1017">
        <v>80000</v>
      </c>
      <c r="I1017" s="54">
        <v>0.1</v>
      </c>
    </row>
    <row r="1018" spans="1:9" ht="25.5" x14ac:dyDescent="0.25">
      <c r="A1018" s="45">
        <f t="shared" si="46"/>
        <v>975</v>
      </c>
      <c r="B1018" s="19" t="s">
        <v>1366</v>
      </c>
      <c r="C1018" s="19" t="s">
        <v>1367</v>
      </c>
      <c r="D1018" s="20">
        <f t="shared" si="45"/>
        <v>158400</v>
      </c>
      <c r="F1018">
        <v>50000</v>
      </c>
      <c r="I1018" s="54">
        <v>0.1</v>
      </c>
    </row>
    <row r="1019" spans="1:9" x14ac:dyDescent="0.25">
      <c r="A1019" s="45">
        <f t="shared" si="46"/>
        <v>976</v>
      </c>
      <c r="B1019" s="19" t="s">
        <v>1368</v>
      </c>
      <c r="C1019" s="19" t="s">
        <v>1369</v>
      </c>
      <c r="D1019" s="20">
        <f t="shared" si="45"/>
        <v>88000</v>
      </c>
      <c r="F1019">
        <v>79700</v>
      </c>
      <c r="I1019" s="54">
        <v>0.1</v>
      </c>
    </row>
    <row r="1020" spans="1:9" x14ac:dyDescent="0.25">
      <c r="A1020" s="45">
        <f t="shared" si="46"/>
        <v>977</v>
      </c>
      <c r="B1020" s="19" t="s">
        <v>1370</v>
      </c>
      <c r="C1020" s="19" t="s">
        <v>1371</v>
      </c>
      <c r="D1020" s="20">
        <f t="shared" si="45"/>
        <v>59400.000000000007</v>
      </c>
      <c r="F1020">
        <v>133000</v>
      </c>
      <c r="I1020" s="54">
        <v>0.1</v>
      </c>
    </row>
    <row r="1021" spans="1:9" x14ac:dyDescent="0.25">
      <c r="A1021" s="45">
        <f t="shared" si="46"/>
        <v>978</v>
      </c>
      <c r="B1021" s="19" t="s">
        <v>1372</v>
      </c>
      <c r="C1021" s="19" t="s">
        <v>1373</v>
      </c>
      <c r="D1021" s="20">
        <f t="shared" si="45"/>
        <v>88000</v>
      </c>
      <c r="F1021">
        <v>50000</v>
      </c>
      <c r="I1021" s="54">
        <v>0.1</v>
      </c>
    </row>
    <row r="1022" spans="1:9" x14ac:dyDescent="0.25">
      <c r="A1022" s="45">
        <f t="shared" si="46"/>
        <v>979</v>
      </c>
      <c r="B1022" s="19" t="s">
        <v>1374</v>
      </c>
      <c r="C1022" s="19" t="s">
        <v>1375</v>
      </c>
      <c r="D1022" s="20">
        <f t="shared" si="45"/>
        <v>88000</v>
      </c>
      <c r="F1022">
        <v>80000</v>
      </c>
      <c r="I1022" s="54">
        <v>0.1</v>
      </c>
    </row>
    <row r="1023" spans="1:9" x14ac:dyDescent="0.25">
      <c r="A1023" s="45">
        <f t="shared" si="46"/>
        <v>980</v>
      </c>
      <c r="B1023" s="19" t="s">
        <v>1376</v>
      </c>
      <c r="C1023" s="19" t="s">
        <v>1377</v>
      </c>
      <c r="D1023" s="20">
        <f t="shared" si="45"/>
        <v>55000.000000000007</v>
      </c>
      <c r="F1023">
        <v>88000</v>
      </c>
      <c r="I1023" s="54">
        <v>0.1</v>
      </c>
    </row>
    <row r="1024" spans="1:9" x14ac:dyDescent="0.25">
      <c r="A1024" s="45">
        <f t="shared" si="46"/>
        <v>981</v>
      </c>
      <c r="B1024" s="19" t="s">
        <v>1378</v>
      </c>
      <c r="C1024" s="19" t="s">
        <v>1379</v>
      </c>
      <c r="D1024" s="20">
        <f t="shared" si="45"/>
        <v>87670</v>
      </c>
      <c r="E1024" s="3"/>
      <c r="F1024" s="3">
        <v>54000</v>
      </c>
      <c r="I1024" s="54">
        <v>0.1</v>
      </c>
    </row>
    <row r="1025" spans="1:9" ht="25.5" x14ac:dyDescent="0.25">
      <c r="A1025" s="45">
        <f t="shared" si="46"/>
        <v>982</v>
      </c>
      <c r="B1025" s="19" t="s">
        <v>1380</v>
      </c>
      <c r="C1025" s="19" t="s">
        <v>1381</v>
      </c>
      <c r="D1025" s="20">
        <f t="shared" si="45"/>
        <v>146300</v>
      </c>
      <c r="E1025" s="3"/>
      <c r="F1025" s="3">
        <v>50000</v>
      </c>
      <c r="I1025" s="54">
        <v>0.1</v>
      </c>
    </row>
    <row r="1026" spans="1:9" x14ac:dyDescent="0.25">
      <c r="A1026" s="45">
        <f t="shared" si="46"/>
        <v>983</v>
      </c>
      <c r="B1026" s="19" t="s">
        <v>1382</v>
      </c>
      <c r="C1026" s="19" t="s">
        <v>1383</v>
      </c>
      <c r="D1026" s="20">
        <f t="shared" si="45"/>
        <v>55000.000000000007</v>
      </c>
      <c r="E1026" s="3"/>
      <c r="F1026" s="3">
        <v>80000</v>
      </c>
      <c r="I1026" s="54">
        <v>0.1</v>
      </c>
    </row>
    <row r="1027" spans="1:9" x14ac:dyDescent="0.25">
      <c r="A1027" s="45">
        <f t="shared" si="46"/>
        <v>984</v>
      </c>
      <c r="B1027" s="19" t="s">
        <v>1384</v>
      </c>
      <c r="C1027" s="19" t="s">
        <v>1385</v>
      </c>
      <c r="D1027" s="20">
        <f t="shared" si="45"/>
        <v>88000</v>
      </c>
      <c r="E1027" s="3"/>
      <c r="F1027" s="3">
        <v>80000</v>
      </c>
      <c r="I1027" s="54">
        <v>0.1</v>
      </c>
    </row>
    <row r="1028" spans="1:9" x14ac:dyDescent="0.25">
      <c r="A1028" s="45">
        <f t="shared" si="46"/>
        <v>985</v>
      </c>
      <c r="B1028" s="19" t="s">
        <v>1386</v>
      </c>
      <c r="C1028" s="19" t="s">
        <v>1387</v>
      </c>
      <c r="D1028" s="20">
        <f t="shared" si="45"/>
        <v>96800.000000000015</v>
      </c>
      <c r="E1028" s="3"/>
      <c r="F1028" s="3">
        <v>80000</v>
      </c>
      <c r="I1028" s="54">
        <v>0.1</v>
      </c>
    </row>
    <row r="1029" spans="1:9" x14ac:dyDescent="0.25">
      <c r="A1029" s="45">
        <f t="shared" si="46"/>
        <v>986</v>
      </c>
      <c r="B1029" s="19" t="s">
        <v>1388</v>
      </c>
      <c r="C1029" s="19" t="s">
        <v>1389</v>
      </c>
      <c r="D1029" s="20">
        <f t="shared" si="45"/>
        <v>59400.000000000007</v>
      </c>
      <c r="E1029" s="3"/>
      <c r="F1029" s="3">
        <v>54000</v>
      </c>
      <c r="I1029" s="54">
        <v>0.1</v>
      </c>
    </row>
    <row r="1030" spans="1:9" x14ac:dyDescent="0.25">
      <c r="A1030" s="45">
        <f t="shared" si="46"/>
        <v>987</v>
      </c>
      <c r="B1030" s="19" t="s">
        <v>1390</v>
      </c>
      <c r="C1030" s="19" t="s">
        <v>1391</v>
      </c>
      <c r="D1030" s="20">
        <f t="shared" si="45"/>
        <v>55000.000000000007</v>
      </c>
      <c r="E1030" s="3"/>
      <c r="F1030" s="3">
        <v>28000</v>
      </c>
      <c r="I1030" s="54">
        <v>0.1</v>
      </c>
    </row>
    <row r="1031" spans="1:9" ht="25.5" x14ac:dyDescent="0.25">
      <c r="A1031" s="45">
        <f t="shared" si="46"/>
        <v>988</v>
      </c>
      <c r="B1031" s="19" t="s">
        <v>1392</v>
      </c>
      <c r="C1031" s="19" t="s">
        <v>1393</v>
      </c>
      <c r="D1031" s="20">
        <f t="shared" si="45"/>
        <v>88000</v>
      </c>
      <c r="E1031" s="3"/>
      <c r="F1031" s="3">
        <v>77000</v>
      </c>
      <c r="I1031" s="54">
        <v>0.1</v>
      </c>
    </row>
    <row r="1032" spans="1:9" x14ac:dyDescent="0.25">
      <c r="A1032" s="45">
        <f t="shared" si="46"/>
        <v>989</v>
      </c>
      <c r="B1032" s="19" t="s">
        <v>1394</v>
      </c>
      <c r="C1032" s="19" t="s">
        <v>1395</v>
      </c>
      <c r="D1032" s="20">
        <f t="shared" si="45"/>
        <v>88000</v>
      </c>
      <c r="E1032" s="3"/>
      <c r="F1032" s="3">
        <v>57000</v>
      </c>
      <c r="I1032" s="54">
        <v>0.1</v>
      </c>
    </row>
    <row r="1033" spans="1:9" x14ac:dyDescent="0.25">
      <c r="A1033" s="45">
        <f t="shared" si="46"/>
        <v>990</v>
      </c>
      <c r="B1033" s="19" t="s">
        <v>1396</v>
      </c>
      <c r="C1033" s="19" t="s">
        <v>1397</v>
      </c>
      <c r="D1033" s="20">
        <f t="shared" si="45"/>
        <v>88000</v>
      </c>
      <c r="E1033" s="3"/>
      <c r="F1033" s="3">
        <v>28000</v>
      </c>
      <c r="I1033" s="54">
        <v>0.1</v>
      </c>
    </row>
    <row r="1034" spans="1:9" x14ac:dyDescent="0.25">
      <c r="A1034" s="45">
        <f t="shared" si="46"/>
        <v>991</v>
      </c>
      <c r="B1034" s="19" t="s">
        <v>1398</v>
      </c>
      <c r="C1034" s="19" t="s">
        <v>1399</v>
      </c>
      <c r="D1034" s="20">
        <f t="shared" si="45"/>
        <v>59400.000000000007</v>
      </c>
      <c r="E1034" s="3"/>
      <c r="F1034" s="3">
        <v>123000</v>
      </c>
      <c r="I1034" s="54">
        <v>0.1</v>
      </c>
    </row>
    <row r="1035" spans="1:9" x14ac:dyDescent="0.25">
      <c r="A1035" s="45">
        <f t="shared" si="46"/>
        <v>992</v>
      </c>
      <c r="B1035" s="19" t="s">
        <v>1400</v>
      </c>
      <c r="C1035" s="19" t="s">
        <v>1401</v>
      </c>
      <c r="D1035" s="20">
        <f t="shared" si="45"/>
        <v>30800.000000000004</v>
      </c>
      <c r="E1035" s="3"/>
      <c r="F1035" s="3">
        <v>235000</v>
      </c>
      <c r="I1035" s="54">
        <v>0.1</v>
      </c>
    </row>
    <row r="1036" spans="1:9" ht="25.5" x14ac:dyDescent="0.25">
      <c r="A1036" s="45">
        <f t="shared" si="46"/>
        <v>993</v>
      </c>
      <c r="B1036" s="19" t="s">
        <v>1402</v>
      </c>
      <c r="C1036" s="19" t="s">
        <v>1403</v>
      </c>
      <c r="D1036" s="20">
        <f t="shared" si="45"/>
        <v>84700</v>
      </c>
      <c r="E1036" s="3"/>
      <c r="F1036" s="3">
        <v>57000</v>
      </c>
      <c r="I1036" s="54">
        <v>0.1</v>
      </c>
    </row>
    <row r="1037" spans="1:9" ht="25.5" x14ac:dyDescent="0.25">
      <c r="A1037" s="45">
        <f t="shared" si="46"/>
        <v>994</v>
      </c>
      <c r="B1037" s="19" t="s">
        <v>1404</v>
      </c>
      <c r="C1037" s="19" t="s">
        <v>1405</v>
      </c>
      <c r="D1037" s="20">
        <f t="shared" si="45"/>
        <v>62700.000000000007</v>
      </c>
      <c r="E1037" s="3"/>
      <c r="F1037" s="3">
        <v>57000</v>
      </c>
      <c r="I1037" s="54">
        <v>0.1</v>
      </c>
    </row>
    <row r="1038" spans="1:9" x14ac:dyDescent="0.25">
      <c r="A1038" s="45">
        <f t="shared" si="46"/>
        <v>995</v>
      </c>
      <c r="B1038" s="19" t="s">
        <v>1406</v>
      </c>
      <c r="C1038" s="19" t="s">
        <v>1407</v>
      </c>
      <c r="D1038" s="20">
        <f t="shared" si="45"/>
        <v>30800.000000000004</v>
      </c>
      <c r="E1038" s="3"/>
      <c r="F1038" s="3">
        <v>28000</v>
      </c>
      <c r="I1038" s="54">
        <v>0.1</v>
      </c>
    </row>
    <row r="1039" spans="1:9" ht="25.5" x14ac:dyDescent="0.25">
      <c r="A1039" s="45">
        <f t="shared" si="46"/>
        <v>996</v>
      </c>
      <c r="B1039" s="19" t="s">
        <v>1408</v>
      </c>
      <c r="C1039" s="19" t="s">
        <v>1409</v>
      </c>
      <c r="D1039" s="20">
        <f t="shared" si="45"/>
        <v>135300</v>
      </c>
      <c r="E1039" s="3"/>
      <c r="F1039" s="3">
        <v>123000</v>
      </c>
      <c r="I1039" s="54">
        <v>0.1</v>
      </c>
    </row>
    <row r="1040" spans="1:9" ht="25.5" x14ac:dyDescent="0.25">
      <c r="A1040" s="45">
        <f t="shared" si="46"/>
        <v>997</v>
      </c>
      <c r="B1040" s="19" t="s">
        <v>1410</v>
      </c>
      <c r="C1040" s="19" t="s">
        <v>1411</v>
      </c>
      <c r="D1040" s="20">
        <f t="shared" si="45"/>
        <v>258500.00000000003</v>
      </c>
      <c r="E1040" s="3"/>
      <c r="F1040" s="3">
        <v>235000</v>
      </c>
      <c r="I1040" s="54">
        <v>0.1</v>
      </c>
    </row>
    <row r="1041" spans="1:9" ht="25.5" x14ac:dyDescent="0.25">
      <c r="A1041" s="45">
        <f t="shared" si="46"/>
        <v>998</v>
      </c>
      <c r="B1041" s="19" t="s">
        <v>1412</v>
      </c>
      <c r="C1041" s="19" t="s">
        <v>1413</v>
      </c>
      <c r="D1041" s="20">
        <f t="shared" si="45"/>
        <v>62700.000000000007</v>
      </c>
      <c r="E1041" s="3"/>
      <c r="F1041" s="3">
        <v>28000</v>
      </c>
      <c r="I1041" s="54">
        <v>0.1</v>
      </c>
    </row>
    <row r="1042" spans="1:9" ht="25.5" x14ac:dyDescent="0.25">
      <c r="A1042" s="45">
        <f t="shared" si="46"/>
        <v>999</v>
      </c>
      <c r="B1042" s="19" t="s">
        <v>1414</v>
      </c>
      <c r="C1042" s="19" t="s">
        <v>1415</v>
      </c>
      <c r="D1042" s="20">
        <f t="shared" si="45"/>
        <v>62700.000000000007</v>
      </c>
      <c r="E1042" s="3"/>
      <c r="F1042" s="3">
        <v>45700</v>
      </c>
      <c r="I1042" s="54">
        <v>0.1</v>
      </c>
    </row>
    <row r="1043" spans="1:9" x14ac:dyDescent="0.25">
      <c r="A1043" s="45">
        <f t="shared" si="46"/>
        <v>1000</v>
      </c>
      <c r="B1043" s="19" t="s">
        <v>1416</v>
      </c>
      <c r="C1043" s="19" t="s">
        <v>1417</v>
      </c>
      <c r="D1043" s="20">
        <f t="shared" si="45"/>
        <v>30800.000000000004</v>
      </c>
      <c r="E1043" s="3"/>
      <c r="F1043" s="3">
        <v>45700</v>
      </c>
      <c r="I1043" s="54">
        <v>0.1</v>
      </c>
    </row>
    <row r="1044" spans="1:9" ht="25.5" x14ac:dyDescent="0.25">
      <c r="A1044" s="45">
        <f t="shared" si="46"/>
        <v>1001</v>
      </c>
      <c r="B1044" s="19" t="s">
        <v>1418</v>
      </c>
      <c r="C1044" s="19" t="s">
        <v>1419</v>
      </c>
      <c r="D1044" s="20">
        <f t="shared" si="45"/>
        <v>135300</v>
      </c>
      <c r="E1044" s="3"/>
      <c r="F1044" s="3">
        <v>45700</v>
      </c>
      <c r="I1044" s="54">
        <v>0.1</v>
      </c>
    </row>
    <row r="1045" spans="1:9" ht="38.25" x14ac:dyDescent="0.25">
      <c r="A1045" s="45">
        <f t="shared" si="46"/>
        <v>1002</v>
      </c>
      <c r="B1045" s="19" t="s">
        <v>1420</v>
      </c>
      <c r="C1045" s="19" t="s">
        <v>1421</v>
      </c>
      <c r="D1045" s="20">
        <f t="shared" si="45"/>
        <v>258500.00000000003</v>
      </c>
      <c r="E1045" s="3"/>
      <c r="F1045" s="3">
        <v>45700</v>
      </c>
      <c r="I1045" s="54">
        <v>0.1</v>
      </c>
    </row>
    <row r="1046" spans="1:9" ht="25.5" x14ac:dyDescent="0.25">
      <c r="A1046" s="45">
        <f t="shared" si="46"/>
        <v>1003</v>
      </c>
      <c r="B1046" s="19" t="s">
        <v>1418</v>
      </c>
      <c r="C1046" s="19" t="s">
        <v>1422</v>
      </c>
      <c r="D1046" s="20">
        <f t="shared" si="45"/>
        <v>30800.000000000004</v>
      </c>
      <c r="E1046" s="3"/>
      <c r="F1046" s="3">
        <v>45700</v>
      </c>
      <c r="I1046" s="54">
        <v>0.1</v>
      </c>
    </row>
    <row r="1047" spans="1:9" ht="25.5" x14ac:dyDescent="0.25">
      <c r="A1047" s="45">
        <f t="shared" si="46"/>
        <v>1004</v>
      </c>
      <c r="B1047" s="19" t="s">
        <v>1423</v>
      </c>
      <c r="C1047" s="19" t="s">
        <v>1424</v>
      </c>
      <c r="D1047" s="20">
        <f t="shared" si="45"/>
        <v>50270.000000000007</v>
      </c>
      <c r="E1047" s="3"/>
      <c r="F1047" s="3">
        <v>45700</v>
      </c>
      <c r="I1047" s="54">
        <v>0.1</v>
      </c>
    </row>
    <row r="1048" spans="1:9" ht="25.5" x14ac:dyDescent="0.25">
      <c r="A1048" s="45">
        <f t="shared" si="46"/>
        <v>1005</v>
      </c>
      <c r="B1048" s="19" t="s">
        <v>1425</v>
      </c>
      <c r="C1048" s="19" t="s">
        <v>1426</v>
      </c>
      <c r="D1048" s="20">
        <f t="shared" si="45"/>
        <v>50270.000000000007</v>
      </c>
      <c r="E1048" s="3"/>
      <c r="F1048" s="3">
        <v>45700</v>
      </c>
      <c r="I1048" s="54">
        <v>0.1</v>
      </c>
    </row>
    <row r="1049" spans="1:9" x14ac:dyDescent="0.25">
      <c r="A1049" s="45">
        <f t="shared" si="46"/>
        <v>1006</v>
      </c>
      <c r="B1049" s="19" t="s">
        <v>1427</v>
      </c>
      <c r="C1049" s="19" t="s">
        <v>1428</v>
      </c>
      <c r="D1049" s="20">
        <f t="shared" si="45"/>
        <v>50270.000000000007</v>
      </c>
      <c r="E1049" s="3"/>
      <c r="F1049" s="3">
        <v>77000</v>
      </c>
      <c r="I1049" s="54">
        <v>0.1</v>
      </c>
    </row>
    <row r="1050" spans="1:9" ht="25.5" x14ac:dyDescent="0.25">
      <c r="A1050" s="45">
        <f t="shared" si="46"/>
        <v>1007</v>
      </c>
      <c r="B1050" s="19" t="s">
        <v>1429</v>
      </c>
      <c r="C1050" s="19" t="s">
        <v>1430</v>
      </c>
      <c r="D1050" s="20">
        <f t="shared" si="45"/>
        <v>50270.000000000007</v>
      </c>
      <c r="E1050" s="3"/>
      <c r="F1050" s="3">
        <v>57000</v>
      </c>
      <c r="I1050" s="54">
        <v>0.1</v>
      </c>
    </row>
    <row r="1051" spans="1:9" x14ac:dyDescent="0.25">
      <c r="A1051" s="45">
        <f t="shared" si="46"/>
        <v>1008</v>
      </c>
      <c r="B1051" s="19" t="s">
        <v>1431</v>
      </c>
      <c r="C1051" s="19" t="s">
        <v>1432</v>
      </c>
      <c r="D1051" s="20">
        <f t="shared" si="45"/>
        <v>50270.000000000007</v>
      </c>
      <c r="E1051" s="3"/>
      <c r="F1051" s="3">
        <v>57000</v>
      </c>
      <c r="I1051" s="54">
        <v>0.1</v>
      </c>
    </row>
    <row r="1052" spans="1:9" ht="25.5" x14ac:dyDescent="0.25">
      <c r="A1052" s="45">
        <f t="shared" si="46"/>
        <v>1009</v>
      </c>
      <c r="B1052" s="19" t="s">
        <v>1433</v>
      </c>
      <c r="C1052" s="19" t="s">
        <v>1434</v>
      </c>
      <c r="D1052" s="20">
        <f t="shared" si="45"/>
        <v>50270.000000000007</v>
      </c>
      <c r="E1052" s="3"/>
      <c r="F1052" s="3">
        <v>57000</v>
      </c>
      <c r="I1052" s="54">
        <v>0.1</v>
      </c>
    </row>
    <row r="1053" spans="1:9" x14ac:dyDescent="0.25">
      <c r="A1053" s="45">
        <f t="shared" si="46"/>
        <v>1010</v>
      </c>
      <c r="B1053" s="19" t="s">
        <v>1435</v>
      </c>
      <c r="C1053" s="19" t="s">
        <v>1436</v>
      </c>
      <c r="D1053" s="20">
        <f t="shared" si="45"/>
        <v>50270.000000000007</v>
      </c>
      <c r="E1053" s="3"/>
      <c r="F1053" s="3">
        <v>57000</v>
      </c>
      <c r="I1053" s="54">
        <v>0.1</v>
      </c>
    </row>
    <row r="1054" spans="1:9" ht="25.5" x14ac:dyDescent="0.25">
      <c r="A1054" s="45">
        <f t="shared" si="46"/>
        <v>1011</v>
      </c>
      <c r="B1054" s="19" t="s">
        <v>1437</v>
      </c>
      <c r="C1054" s="19" t="s">
        <v>1438</v>
      </c>
      <c r="D1054" s="20">
        <f t="shared" si="45"/>
        <v>84700</v>
      </c>
      <c r="E1054" s="3"/>
      <c r="F1054" s="3">
        <v>57000</v>
      </c>
      <c r="I1054" s="54">
        <v>0.1</v>
      </c>
    </row>
    <row r="1055" spans="1:9" ht="25.5" x14ac:dyDescent="0.25">
      <c r="A1055" s="45">
        <f t="shared" si="46"/>
        <v>1012</v>
      </c>
      <c r="B1055" s="19" t="s">
        <v>1439</v>
      </c>
      <c r="C1055" s="19" t="s">
        <v>1440</v>
      </c>
      <c r="D1055" s="20">
        <f t="shared" si="45"/>
        <v>62700.000000000007</v>
      </c>
      <c r="E1055" s="3"/>
      <c r="F1055" s="3">
        <v>57000</v>
      </c>
      <c r="I1055" s="54">
        <v>0.1</v>
      </c>
    </row>
    <row r="1056" spans="1:9" ht="25.5" x14ac:dyDescent="0.25">
      <c r="A1056" s="45">
        <f t="shared" si="46"/>
        <v>1013</v>
      </c>
      <c r="B1056" s="19" t="s">
        <v>1441</v>
      </c>
      <c r="C1056" s="19" t="s">
        <v>1442</v>
      </c>
      <c r="D1056" s="20">
        <f t="shared" si="45"/>
        <v>62700.000000000007</v>
      </c>
      <c r="E1056" s="3"/>
      <c r="F1056" s="3">
        <v>45700</v>
      </c>
      <c r="I1056" s="54">
        <v>0.1</v>
      </c>
    </row>
    <row r="1057" spans="1:9" ht="25.5" x14ac:dyDescent="0.25">
      <c r="A1057" s="45">
        <f t="shared" si="46"/>
        <v>1014</v>
      </c>
      <c r="B1057" s="19" t="s">
        <v>1443</v>
      </c>
      <c r="C1057" s="19" t="s">
        <v>1444</v>
      </c>
      <c r="D1057" s="20">
        <f t="shared" ref="D1057:D1109" si="47">F1052*(1+I1052)</f>
        <v>62700.000000000007</v>
      </c>
      <c r="E1057" s="3"/>
      <c r="F1057" s="3">
        <v>123000</v>
      </c>
      <c r="I1057" s="54">
        <v>0.1</v>
      </c>
    </row>
    <row r="1058" spans="1:9" ht="25.5" x14ac:dyDescent="0.25">
      <c r="A1058" s="45">
        <f t="shared" si="46"/>
        <v>1015</v>
      </c>
      <c r="B1058" s="19" t="s">
        <v>1445</v>
      </c>
      <c r="C1058" s="19" t="s">
        <v>1446</v>
      </c>
      <c r="D1058" s="20">
        <f t="shared" si="47"/>
        <v>62700.000000000007</v>
      </c>
      <c r="E1058" s="3"/>
      <c r="F1058" s="3">
        <v>235000</v>
      </c>
      <c r="I1058" s="54">
        <v>0.1</v>
      </c>
    </row>
    <row r="1059" spans="1:9" ht="25.5" x14ac:dyDescent="0.25">
      <c r="A1059" s="45">
        <f t="shared" si="46"/>
        <v>1016</v>
      </c>
      <c r="B1059" s="19" t="s">
        <v>1447</v>
      </c>
      <c r="C1059" s="19" t="s">
        <v>1448</v>
      </c>
      <c r="D1059" s="20">
        <f t="shared" si="47"/>
        <v>62700.000000000007</v>
      </c>
      <c r="E1059" s="3"/>
      <c r="F1059" s="3">
        <v>123000</v>
      </c>
      <c r="I1059" s="54">
        <v>0.1</v>
      </c>
    </row>
    <row r="1060" spans="1:9" ht="25.5" x14ac:dyDescent="0.25">
      <c r="A1060" s="45">
        <f t="shared" si="46"/>
        <v>1017</v>
      </c>
      <c r="B1060" s="19" t="s">
        <v>1449</v>
      </c>
      <c r="C1060" s="19" t="s">
        <v>1450</v>
      </c>
      <c r="D1060" s="20">
        <f t="shared" si="47"/>
        <v>62700.000000000007</v>
      </c>
      <c r="E1060" s="3"/>
      <c r="F1060" s="3">
        <v>235000</v>
      </c>
      <c r="I1060" s="54">
        <v>0.1</v>
      </c>
    </row>
    <row r="1061" spans="1:9" x14ac:dyDescent="0.25">
      <c r="A1061" s="45">
        <f t="shared" si="46"/>
        <v>1018</v>
      </c>
      <c r="B1061" s="19" t="s">
        <v>1451</v>
      </c>
      <c r="C1061" s="19" t="s">
        <v>1452</v>
      </c>
      <c r="D1061" s="20">
        <f t="shared" si="47"/>
        <v>50270.000000000007</v>
      </c>
      <c r="E1061" s="3"/>
      <c r="F1061" s="3">
        <v>45700</v>
      </c>
      <c r="I1061" s="54">
        <v>0.1</v>
      </c>
    </row>
    <row r="1062" spans="1:9" ht="25.5" x14ac:dyDescent="0.25">
      <c r="A1062" s="45">
        <f t="shared" si="46"/>
        <v>1019</v>
      </c>
      <c r="B1062" s="19" t="s">
        <v>1453</v>
      </c>
      <c r="C1062" s="19" t="s">
        <v>1454</v>
      </c>
      <c r="D1062" s="20">
        <f t="shared" si="47"/>
        <v>135300</v>
      </c>
      <c r="E1062" s="3"/>
      <c r="F1062" s="3">
        <v>77000</v>
      </c>
      <c r="I1062" s="54">
        <v>0.1</v>
      </c>
    </row>
    <row r="1063" spans="1:9" ht="25.5" x14ac:dyDescent="0.25">
      <c r="A1063" s="45">
        <f t="shared" si="46"/>
        <v>1020</v>
      </c>
      <c r="B1063" s="19" t="s">
        <v>1455</v>
      </c>
      <c r="C1063" s="19" t="s">
        <v>1456</v>
      </c>
      <c r="D1063" s="20">
        <f t="shared" si="47"/>
        <v>258500.00000000003</v>
      </c>
      <c r="E1063" s="3"/>
      <c r="F1063" s="3">
        <v>40000</v>
      </c>
      <c r="I1063" s="54">
        <v>0.1</v>
      </c>
    </row>
    <row r="1064" spans="1:9" ht="25.5" x14ac:dyDescent="0.25">
      <c r="A1064" s="45">
        <f t="shared" si="46"/>
        <v>1021</v>
      </c>
      <c r="B1064" s="19" t="s">
        <v>1457</v>
      </c>
      <c r="C1064" s="19" t="s">
        <v>1458</v>
      </c>
      <c r="D1064" s="20">
        <f t="shared" si="47"/>
        <v>135300</v>
      </c>
      <c r="E1064" s="3"/>
      <c r="F1064" s="3">
        <v>41400</v>
      </c>
      <c r="I1064" s="54">
        <v>0.1</v>
      </c>
    </row>
    <row r="1065" spans="1:9" ht="38.25" x14ac:dyDescent="0.25">
      <c r="A1065" s="45">
        <f t="shared" si="46"/>
        <v>1022</v>
      </c>
      <c r="B1065" s="19" t="s">
        <v>1459</v>
      </c>
      <c r="C1065" s="19" t="s">
        <v>1460</v>
      </c>
      <c r="D1065" s="20">
        <f t="shared" si="47"/>
        <v>258500.00000000003</v>
      </c>
      <c r="E1065" s="3"/>
      <c r="F1065" s="3">
        <v>41400</v>
      </c>
      <c r="I1065" s="54">
        <v>0.1</v>
      </c>
    </row>
    <row r="1066" spans="1:9" ht="25.5" x14ac:dyDescent="0.25">
      <c r="A1066" s="45">
        <f t="shared" si="46"/>
        <v>1023</v>
      </c>
      <c r="B1066" s="19" t="s">
        <v>1461</v>
      </c>
      <c r="C1066" s="19" t="s">
        <v>1462</v>
      </c>
      <c r="D1066" s="20">
        <f t="shared" si="47"/>
        <v>50270.000000000007</v>
      </c>
      <c r="E1066" s="3"/>
      <c r="F1066" s="3">
        <v>40000</v>
      </c>
      <c r="I1066" s="54">
        <v>0.1</v>
      </c>
    </row>
    <row r="1067" spans="1:9" ht="38.25" x14ac:dyDescent="0.25">
      <c r="A1067" s="45">
        <f t="shared" ref="A1067:A1109" si="48">A1066+1</f>
        <v>1024</v>
      </c>
      <c r="B1067" s="19" t="s">
        <v>1463</v>
      </c>
      <c r="C1067" s="19" t="s">
        <v>1464</v>
      </c>
      <c r="D1067" s="20">
        <f t="shared" si="47"/>
        <v>84700</v>
      </c>
      <c r="E1067" s="3"/>
      <c r="F1067" s="3">
        <v>41400</v>
      </c>
      <c r="I1067" s="54">
        <v>0.1</v>
      </c>
    </row>
    <row r="1068" spans="1:9" x14ac:dyDescent="0.25">
      <c r="A1068" s="45">
        <f t="shared" si="48"/>
        <v>1025</v>
      </c>
      <c r="B1068" s="19" t="s">
        <v>1465</v>
      </c>
      <c r="C1068" s="19" t="s">
        <v>1466</v>
      </c>
      <c r="D1068" s="20">
        <f t="shared" si="47"/>
        <v>44000</v>
      </c>
      <c r="E1068" s="3"/>
      <c r="F1068" s="3">
        <v>41400</v>
      </c>
      <c r="I1068" s="54">
        <v>0.1</v>
      </c>
    </row>
    <row r="1069" spans="1:9" x14ac:dyDescent="0.25">
      <c r="A1069" s="45">
        <f t="shared" si="48"/>
        <v>1026</v>
      </c>
      <c r="B1069" s="19" t="s">
        <v>1467</v>
      </c>
      <c r="C1069" s="19" t="s">
        <v>1468</v>
      </c>
      <c r="D1069" s="20">
        <f t="shared" si="47"/>
        <v>45540.000000000007</v>
      </c>
      <c r="E1069" s="3"/>
      <c r="F1069" s="3">
        <v>83800</v>
      </c>
      <c r="I1069" s="54">
        <v>0.1</v>
      </c>
    </row>
    <row r="1070" spans="1:9" x14ac:dyDescent="0.25">
      <c r="A1070" s="45">
        <f t="shared" si="48"/>
        <v>1027</v>
      </c>
      <c r="B1070" s="19" t="s">
        <v>1469</v>
      </c>
      <c r="C1070" s="19" t="s">
        <v>1470</v>
      </c>
      <c r="D1070" s="20">
        <f t="shared" si="47"/>
        <v>45540.000000000007</v>
      </c>
      <c r="E1070" s="3"/>
      <c r="F1070" s="3">
        <v>41400</v>
      </c>
      <c r="I1070" s="54">
        <v>0.1</v>
      </c>
    </row>
    <row r="1071" spans="1:9" ht="25.5" x14ac:dyDescent="0.25">
      <c r="A1071" s="45">
        <f t="shared" si="48"/>
        <v>1028</v>
      </c>
      <c r="B1071" s="19" t="s">
        <v>1471</v>
      </c>
      <c r="C1071" s="19" t="s">
        <v>1472</v>
      </c>
      <c r="D1071" s="20">
        <f t="shared" si="47"/>
        <v>44000</v>
      </c>
      <c r="E1071" s="3"/>
      <c r="F1071" s="3">
        <v>83800</v>
      </c>
      <c r="I1071" s="54">
        <v>0.1</v>
      </c>
    </row>
    <row r="1072" spans="1:9" x14ac:dyDescent="0.25">
      <c r="A1072" s="45">
        <f t="shared" si="48"/>
        <v>1029</v>
      </c>
      <c r="B1072" s="19" t="s">
        <v>1473</v>
      </c>
      <c r="C1072" s="19" t="s">
        <v>1474</v>
      </c>
      <c r="D1072" s="20">
        <f t="shared" si="47"/>
        <v>45540.000000000007</v>
      </c>
      <c r="E1072" s="3"/>
      <c r="F1072">
        <v>60500</v>
      </c>
      <c r="I1072" s="54">
        <v>0.1</v>
      </c>
    </row>
    <row r="1073" spans="1:10" x14ac:dyDescent="0.25">
      <c r="A1073" s="45">
        <f t="shared" si="48"/>
        <v>1030</v>
      </c>
      <c r="B1073" s="19" t="s">
        <v>1475</v>
      </c>
      <c r="C1073" s="19" t="s">
        <v>1476</v>
      </c>
      <c r="D1073" s="20">
        <f t="shared" si="47"/>
        <v>45540.000000000007</v>
      </c>
      <c r="E1073" s="3"/>
      <c r="F1073">
        <v>48000</v>
      </c>
      <c r="I1073" s="54">
        <v>0.1</v>
      </c>
    </row>
    <row r="1074" spans="1:10" s="7" customFormat="1" ht="25.5" x14ac:dyDescent="0.25">
      <c r="A1074" s="45">
        <f t="shared" si="48"/>
        <v>1031</v>
      </c>
      <c r="B1074" s="19" t="s">
        <v>1477</v>
      </c>
      <c r="C1074" s="19" t="s">
        <v>1478</v>
      </c>
      <c r="D1074" s="20">
        <f t="shared" si="47"/>
        <v>92180.000000000015</v>
      </c>
      <c r="E1074" s="8"/>
      <c r="F1074" s="7">
        <v>48000</v>
      </c>
      <c r="I1074" s="54">
        <v>0.1</v>
      </c>
    </row>
    <row r="1075" spans="1:10" x14ac:dyDescent="0.25">
      <c r="A1075" s="45">
        <f t="shared" si="48"/>
        <v>1032</v>
      </c>
      <c r="B1075" s="19" t="s">
        <v>1479</v>
      </c>
      <c r="C1075" s="19" t="s">
        <v>1480</v>
      </c>
      <c r="D1075" s="20">
        <f t="shared" si="47"/>
        <v>45540.000000000007</v>
      </c>
      <c r="E1075" s="3"/>
      <c r="F1075">
        <v>47600</v>
      </c>
      <c r="I1075" s="54">
        <v>0.1</v>
      </c>
    </row>
    <row r="1076" spans="1:10" ht="25.5" x14ac:dyDescent="0.25">
      <c r="A1076" s="45">
        <f t="shared" si="48"/>
        <v>1033</v>
      </c>
      <c r="B1076" s="19" t="s">
        <v>1481</v>
      </c>
      <c r="C1076" s="19" t="s">
        <v>1482</v>
      </c>
      <c r="D1076" s="20">
        <f t="shared" si="47"/>
        <v>92180.000000000015</v>
      </c>
      <c r="E1076" s="3"/>
      <c r="F1076">
        <v>47600</v>
      </c>
      <c r="I1076" s="54">
        <v>0.1</v>
      </c>
    </row>
    <row r="1077" spans="1:10" x14ac:dyDescent="0.25">
      <c r="A1077" s="45">
        <f t="shared" si="48"/>
        <v>1034</v>
      </c>
      <c r="B1077" s="19" t="s">
        <v>1483</v>
      </c>
      <c r="C1077" s="19" t="s">
        <v>1484</v>
      </c>
      <c r="D1077" s="20">
        <f t="shared" si="47"/>
        <v>66550</v>
      </c>
      <c r="E1077" s="3"/>
      <c r="F1077">
        <v>47600</v>
      </c>
      <c r="I1077" s="54">
        <v>0.1</v>
      </c>
    </row>
    <row r="1078" spans="1:10" x14ac:dyDescent="0.25">
      <c r="A1078" s="45">
        <f t="shared" si="48"/>
        <v>1035</v>
      </c>
      <c r="B1078" s="19" t="s">
        <v>1485</v>
      </c>
      <c r="C1078" s="19" t="s">
        <v>1486</v>
      </c>
      <c r="D1078" s="20">
        <f t="shared" si="47"/>
        <v>52800.000000000007</v>
      </c>
      <c r="E1078" s="3"/>
      <c r="F1078">
        <v>47600</v>
      </c>
      <c r="I1078" s="54">
        <v>0.1</v>
      </c>
    </row>
    <row r="1079" spans="1:10" x14ac:dyDescent="0.25">
      <c r="A1079" s="45">
        <f t="shared" si="48"/>
        <v>1036</v>
      </c>
      <c r="B1079" s="19" t="s">
        <v>1487</v>
      </c>
      <c r="C1079" s="19" t="s">
        <v>1488</v>
      </c>
      <c r="D1079" s="20">
        <f t="shared" si="47"/>
        <v>52800.000000000007</v>
      </c>
      <c r="E1079" s="3"/>
      <c r="F1079">
        <v>27500</v>
      </c>
      <c r="I1079" s="54">
        <v>0.1</v>
      </c>
    </row>
    <row r="1080" spans="1:10" x14ac:dyDescent="0.25">
      <c r="A1080" s="45">
        <f t="shared" si="48"/>
        <v>1037</v>
      </c>
      <c r="B1080" s="19" t="s">
        <v>1489</v>
      </c>
      <c r="C1080" s="19" t="s">
        <v>1490</v>
      </c>
      <c r="D1080" s="20">
        <f t="shared" si="47"/>
        <v>52360.000000000007</v>
      </c>
      <c r="E1080" s="3"/>
      <c r="F1080">
        <v>47600</v>
      </c>
      <c r="I1080" s="54">
        <v>0.1</v>
      </c>
    </row>
    <row r="1081" spans="1:10" x14ac:dyDescent="0.25">
      <c r="A1081" s="45">
        <f t="shared" si="48"/>
        <v>1038</v>
      </c>
      <c r="B1081" s="19" t="s">
        <v>1491</v>
      </c>
      <c r="C1081" s="19" t="s">
        <v>1492</v>
      </c>
      <c r="D1081" s="20">
        <f t="shared" si="47"/>
        <v>52360.000000000007</v>
      </c>
      <c r="E1081" s="3"/>
      <c r="F1081">
        <v>47600</v>
      </c>
      <c r="I1081" s="54">
        <v>0.1</v>
      </c>
    </row>
    <row r="1082" spans="1:10" x14ac:dyDescent="0.25">
      <c r="A1082" s="45">
        <f t="shared" si="48"/>
        <v>1039</v>
      </c>
      <c r="B1082" s="19" t="s">
        <v>1493</v>
      </c>
      <c r="C1082" s="19" t="s">
        <v>1494</v>
      </c>
      <c r="D1082" s="20">
        <f t="shared" si="47"/>
        <v>52360.000000000007</v>
      </c>
      <c r="E1082" s="3"/>
      <c r="F1082">
        <v>47600</v>
      </c>
      <c r="I1082" s="54">
        <v>0.1</v>
      </c>
    </row>
    <row r="1083" spans="1:10" x14ac:dyDescent="0.25">
      <c r="A1083" s="45">
        <f t="shared" si="48"/>
        <v>1040</v>
      </c>
      <c r="B1083" s="19" t="s">
        <v>1495</v>
      </c>
      <c r="C1083" s="19" t="s">
        <v>1496</v>
      </c>
      <c r="D1083" s="20">
        <f t="shared" si="47"/>
        <v>52360.000000000007</v>
      </c>
      <c r="E1083" s="3"/>
      <c r="F1083">
        <v>47600</v>
      </c>
      <c r="I1083" s="54">
        <v>0.1</v>
      </c>
    </row>
    <row r="1084" spans="1:10" x14ac:dyDescent="0.25">
      <c r="A1084" s="45">
        <f t="shared" si="48"/>
        <v>1041</v>
      </c>
      <c r="B1084" s="19" t="s">
        <v>1497</v>
      </c>
      <c r="C1084" s="19" t="s">
        <v>1498</v>
      </c>
      <c r="D1084" s="20">
        <f t="shared" si="47"/>
        <v>30250.000000000004</v>
      </c>
      <c r="E1084" s="3"/>
      <c r="F1084">
        <v>47600</v>
      </c>
      <c r="I1084" s="54">
        <v>0.1</v>
      </c>
    </row>
    <row r="1085" spans="1:10" x14ac:dyDescent="0.25">
      <c r="A1085" s="45">
        <f t="shared" si="48"/>
        <v>1042</v>
      </c>
      <c r="B1085" s="19" t="s">
        <v>1499</v>
      </c>
      <c r="C1085" s="19" t="s">
        <v>1500</v>
      </c>
      <c r="D1085" s="20">
        <f t="shared" si="47"/>
        <v>52360.000000000007</v>
      </c>
      <c r="E1085" s="3"/>
      <c r="F1085">
        <v>47600</v>
      </c>
      <c r="I1085" s="54">
        <v>0.1</v>
      </c>
    </row>
    <row r="1086" spans="1:10" x14ac:dyDescent="0.25">
      <c r="A1086" s="45">
        <f t="shared" si="48"/>
        <v>1043</v>
      </c>
      <c r="B1086" s="19" t="s">
        <v>1501</v>
      </c>
      <c r="C1086" s="19" t="s">
        <v>1502</v>
      </c>
      <c r="D1086" s="20">
        <f t="shared" si="47"/>
        <v>52360.000000000007</v>
      </c>
      <c r="E1086" s="3"/>
      <c r="F1086">
        <v>27500</v>
      </c>
      <c r="I1086" s="54">
        <v>0.1</v>
      </c>
    </row>
    <row r="1087" spans="1:10" x14ac:dyDescent="0.25">
      <c r="A1087" s="45">
        <f t="shared" si="48"/>
        <v>1044</v>
      </c>
      <c r="B1087" s="19" t="s">
        <v>1503</v>
      </c>
      <c r="C1087" s="19" t="s">
        <v>1504</v>
      </c>
      <c r="D1087" s="20">
        <f t="shared" si="47"/>
        <v>52360.000000000007</v>
      </c>
      <c r="E1087" s="3"/>
      <c r="F1087" s="3">
        <v>41400</v>
      </c>
      <c r="G1087" s="3"/>
      <c r="H1087" s="3"/>
      <c r="I1087" s="54">
        <v>0.1</v>
      </c>
      <c r="J1087" s="3"/>
    </row>
    <row r="1088" spans="1:10" x14ac:dyDescent="0.25">
      <c r="A1088" s="45">
        <f t="shared" si="48"/>
        <v>1045</v>
      </c>
      <c r="B1088" s="19" t="s">
        <v>1505</v>
      </c>
      <c r="C1088" s="19" t="s">
        <v>1506</v>
      </c>
      <c r="D1088" s="20">
        <f t="shared" si="47"/>
        <v>52360.000000000007</v>
      </c>
      <c r="E1088" s="3"/>
      <c r="F1088" s="3">
        <v>41400</v>
      </c>
      <c r="G1088" s="3"/>
      <c r="H1088" s="3"/>
      <c r="I1088" s="54">
        <v>0.1</v>
      </c>
      <c r="J1088" s="3"/>
    </row>
    <row r="1089" spans="1:10" x14ac:dyDescent="0.25">
      <c r="A1089" s="45">
        <f t="shared" si="48"/>
        <v>1046</v>
      </c>
      <c r="B1089" s="19" t="s">
        <v>1507</v>
      </c>
      <c r="C1089" s="19" t="s">
        <v>1508</v>
      </c>
      <c r="D1089" s="20">
        <f t="shared" si="47"/>
        <v>52360.000000000007</v>
      </c>
      <c r="E1089" s="3"/>
      <c r="F1089" s="3">
        <v>83800</v>
      </c>
      <c r="G1089" s="3"/>
      <c r="H1089" s="3"/>
      <c r="I1089" s="54">
        <v>0.1</v>
      </c>
      <c r="J1089" s="3"/>
    </row>
    <row r="1090" spans="1:10" x14ac:dyDescent="0.25">
      <c r="A1090" s="45">
        <f t="shared" si="48"/>
        <v>1047</v>
      </c>
      <c r="B1090" s="19" t="s">
        <v>1509</v>
      </c>
      <c r="C1090" s="19" t="s">
        <v>1510</v>
      </c>
      <c r="D1090" s="20">
        <f t="shared" si="47"/>
        <v>52360.000000000007</v>
      </c>
      <c r="E1090" s="3"/>
      <c r="F1090" s="3">
        <v>64000</v>
      </c>
      <c r="G1090" s="3"/>
      <c r="H1090" s="3"/>
      <c r="I1090" s="54">
        <v>0.1</v>
      </c>
      <c r="J1090" s="3"/>
    </row>
    <row r="1091" spans="1:10" x14ac:dyDescent="0.25">
      <c r="A1091" s="45">
        <f t="shared" si="48"/>
        <v>1048</v>
      </c>
      <c r="B1091" s="19" t="s">
        <v>1511</v>
      </c>
      <c r="C1091" s="19" t="s">
        <v>1512</v>
      </c>
      <c r="D1091" s="20">
        <f t="shared" si="47"/>
        <v>30250.000000000004</v>
      </c>
      <c r="E1091" s="3"/>
      <c r="F1091" s="3">
        <v>123000</v>
      </c>
      <c r="G1091" s="3"/>
      <c r="H1091" s="3"/>
      <c r="I1091" s="54">
        <v>0.1</v>
      </c>
      <c r="J1091" s="3"/>
    </row>
    <row r="1092" spans="1:10" x14ac:dyDescent="0.25">
      <c r="A1092" s="45">
        <f t="shared" si="48"/>
        <v>1049</v>
      </c>
      <c r="B1092" s="19" t="s">
        <v>1513</v>
      </c>
      <c r="C1092" s="19" t="s">
        <v>1514</v>
      </c>
      <c r="D1092" s="20">
        <f t="shared" si="47"/>
        <v>45540.000000000007</v>
      </c>
      <c r="E1092" s="3"/>
      <c r="F1092" s="3">
        <v>235000</v>
      </c>
      <c r="G1092" s="3"/>
      <c r="H1092" s="3"/>
      <c r="I1092" s="54">
        <v>0.1</v>
      </c>
      <c r="J1092" s="3"/>
    </row>
    <row r="1093" spans="1:10" x14ac:dyDescent="0.25">
      <c r="A1093" s="45">
        <f t="shared" si="48"/>
        <v>1050</v>
      </c>
      <c r="B1093" s="19" t="s">
        <v>1515</v>
      </c>
      <c r="C1093" s="19" t="s">
        <v>1516</v>
      </c>
      <c r="D1093" s="20">
        <f t="shared" si="47"/>
        <v>45540.000000000007</v>
      </c>
      <c r="E1093" s="3"/>
      <c r="F1093" s="3">
        <v>24700</v>
      </c>
      <c r="G1093" s="3"/>
      <c r="H1093" s="3"/>
      <c r="I1093" s="54">
        <v>0.1</v>
      </c>
      <c r="J1093" s="3"/>
    </row>
    <row r="1094" spans="1:10" ht="25.5" x14ac:dyDescent="0.25">
      <c r="A1094" s="45">
        <f t="shared" si="48"/>
        <v>1051</v>
      </c>
      <c r="B1094" s="19" t="s">
        <v>1517</v>
      </c>
      <c r="C1094" s="19" t="s">
        <v>1518</v>
      </c>
      <c r="D1094" s="20">
        <f t="shared" si="47"/>
        <v>92180.000000000015</v>
      </c>
      <c r="E1094" s="3"/>
      <c r="F1094" s="3">
        <v>24700</v>
      </c>
      <c r="G1094" s="3"/>
      <c r="H1094" s="3"/>
      <c r="I1094" s="54">
        <v>0.1</v>
      </c>
      <c r="J1094" s="3"/>
    </row>
    <row r="1095" spans="1:10" ht="25.5" x14ac:dyDescent="0.25">
      <c r="A1095" s="45">
        <f t="shared" si="48"/>
        <v>1052</v>
      </c>
      <c r="B1095" s="19" t="s">
        <v>1519</v>
      </c>
      <c r="C1095" s="19" t="s">
        <v>1520</v>
      </c>
      <c r="D1095" s="20">
        <f t="shared" si="47"/>
        <v>70400</v>
      </c>
      <c r="E1095" s="3"/>
      <c r="F1095" s="3">
        <v>24700</v>
      </c>
      <c r="G1095" s="3"/>
      <c r="H1095" s="3"/>
      <c r="I1095" s="54">
        <v>0.1</v>
      </c>
      <c r="J1095" s="3"/>
    </row>
    <row r="1096" spans="1:10" ht="25.5" x14ac:dyDescent="0.25">
      <c r="A1096" s="45">
        <f t="shared" si="48"/>
        <v>1053</v>
      </c>
      <c r="B1096" s="19" t="s">
        <v>1521</v>
      </c>
      <c r="C1096" s="19" t="s">
        <v>1522</v>
      </c>
      <c r="D1096" s="20">
        <f t="shared" si="47"/>
        <v>135300</v>
      </c>
      <c r="E1096" s="3"/>
      <c r="F1096" s="3">
        <v>40000</v>
      </c>
      <c r="G1096" s="3"/>
      <c r="H1096" s="3"/>
      <c r="I1096" s="54">
        <v>0.1</v>
      </c>
      <c r="J1096" s="3"/>
    </row>
    <row r="1097" spans="1:10" ht="38.25" x14ac:dyDescent="0.25">
      <c r="A1097" s="45">
        <f t="shared" si="48"/>
        <v>1054</v>
      </c>
      <c r="B1097" s="19" t="s">
        <v>1523</v>
      </c>
      <c r="C1097" s="19" t="s">
        <v>1524</v>
      </c>
      <c r="D1097" s="20">
        <f t="shared" si="47"/>
        <v>258500.00000000003</v>
      </c>
      <c r="E1097" s="3"/>
      <c r="F1097" s="3">
        <v>60500</v>
      </c>
      <c r="G1097" s="3"/>
      <c r="H1097" s="3"/>
      <c r="I1097" s="54">
        <v>0.1</v>
      </c>
      <c r="J1097" s="3"/>
    </row>
    <row r="1098" spans="1:10" x14ac:dyDescent="0.25">
      <c r="A1098" s="45">
        <f t="shared" si="48"/>
        <v>1055</v>
      </c>
      <c r="B1098" s="19" t="s">
        <v>1525</v>
      </c>
      <c r="C1098" s="19" t="s">
        <v>1526</v>
      </c>
      <c r="D1098" s="20">
        <f t="shared" si="47"/>
        <v>27170.000000000004</v>
      </c>
      <c r="E1098" s="3"/>
      <c r="F1098" s="3">
        <v>40000</v>
      </c>
      <c r="G1098" s="3"/>
      <c r="H1098" s="3"/>
      <c r="I1098" s="54">
        <v>0.1</v>
      </c>
      <c r="J1098" s="3"/>
    </row>
    <row r="1099" spans="1:10" x14ac:dyDescent="0.25">
      <c r="A1099" s="45">
        <f t="shared" si="48"/>
        <v>1056</v>
      </c>
      <c r="B1099" s="19" t="s">
        <v>1527</v>
      </c>
      <c r="C1099" s="19" t="s">
        <v>1528</v>
      </c>
      <c r="D1099" s="20">
        <f t="shared" si="47"/>
        <v>27170.000000000004</v>
      </c>
      <c r="E1099" s="3"/>
      <c r="F1099" s="3">
        <v>14500</v>
      </c>
      <c r="G1099" s="3"/>
      <c r="H1099" s="3"/>
      <c r="I1099" s="54">
        <v>0.1</v>
      </c>
      <c r="J1099" s="3"/>
    </row>
    <row r="1100" spans="1:10" x14ac:dyDescent="0.25">
      <c r="A1100" s="45">
        <f t="shared" si="48"/>
        <v>1057</v>
      </c>
      <c r="B1100" s="19" t="s">
        <v>1529</v>
      </c>
      <c r="C1100" s="19" t="s">
        <v>1530</v>
      </c>
      <c r="D1100" s="20">
        <f t="shared" si="47"/>
        <v>27170.000000000004</v>
      </c>
      <c r="E1100" s="3"/>
      <c r="F1100" s="3">
        <v>14500</v>
      </c>
      <c r="G1100" s="3"/>
      <c r="H1100" s="3"/>
      <c r="I1100" s="54">
        <v>0.1</v>
      </c>
      <c r="J1100" s="3"/>
    </row>
    <row r="1101" spans="1:10" x14ac:dyDescent="0.25">
      <c r="A1101" s="45">
        <f t="shared" si="48"/>
        <v>1058</v>
      </c>
      <c r="B1101" s="19" t="s">
        <v>1531</v>
      </c>
      <c r="C1101" s="19" t="s">
        <v>1532</v>
      </c>
      <c r="D1101" s="20">
        <f t="shared" si="47"/>
        <v>44000</v>
      </c>
      <c r="E1101" s="3"/>
      <c r="F1101" s="3">
        <v>14500</v>
      </c>
      <c r="G1101" s="3"/>
      <c r="H1101" s="3"/>
      <c r="I1101" s="54">
        <v>0.1</v>
      </c>
      <c r="J1101" s="3"/>
    </row>
    <row r="1102" spans="1:10" x14ac:dyDescent="0.25">
      <c r="A1102" s="45">
        <f t="shared" si="48"/>
        <v>1059</v>
      </c>
      <c r="B1102" s="19" t="s">
        <v>1533</v>
      </c>
      <c r="C1102" s="19" t="s">
        <v>1534</v>
      </c>
      <c r="D1102" s="20">
        <f t="shared" si="47"/>
        <v>66550</v>
      </c>
      <c r="E1102" s="3"/>
      <c r="F1102" s="3">
        <v>24700</v>
      </c>
      <c r="G1102" s="3"/>
      <c r="H1102" s="3"/>
      <c r="I1102" s="54">
        <v>0.1</v>
      </c>
      <c r="J1102" s="3"/>
    </row>
    <row r="1103" spans="1:10" ht="25.5" x14ac:dyDescent="0.25">
      <c r="A1103" s="45">
        <f t="shared" si="48"/>
        <v>1060</v>
      </c>
      <c r="B1103" s="19" t="s">
        <v>1535</v>
      </c>
      <c r="C1103" s="19" t="s">
        <v>1536</v>
      </c>
      <c r="D1103" s="20">
        <f t="shared" si="47"/>
        <v>44000</v>
      </c>
      <c r="E1103" s="3"/>
      <c r="F1103" s="3">
        <v>14500</v>
      </c>
      <c r="G1103" s="3"/>
      <c r="H1103" s="3"/>
      <c r="I1103" s="54">
        <v>0.1</v>
      </c>
      <c r="J1103" s="3"/>
    </row>
    <row r="1104" spans="1:10" x14ac:dyDescent="0.25">
      <c r="A1104" s="45">
        <f t="shared" si="48"/>
        <v>1061</v>
      </c>
      <c r="B1104" s="19" t="s">
        <v>1537</v>
      </c>
      <c r="C1104" s="19" t="s">
        <v>1538</v>
      </c>
      <c r="D1104" s="20">
        <f t="shared" si="47"/>
        <v>15950.000000000002</v>
      </c>
      <c r="E1104" s="3"/>
      <c r="F1104" s="3">
        <v>40000</v>
      </c>
      <c r="G1104" s="3"/>
      <c r="H1104" s="3"/>
      <c r="I1104" s="54">
        <v>0.1</v>
      </c>
      <c r="J1104" s="3"/>
    </row>
    <row r="1105" spans="1:9" ht="25.5" x14ac:dyDescent="0.25">
      <c r="A1105" s="45">
        <f t="shared" si="48"/>
        <v>1062</v>
      </c>
      <c r="B1105" s="19" t="s">
        <v>1539</v>
      </c>
      <c r="C1105" s="19" t="s">
        <v>1540</v>
      </c>
      <c r="D1105" s="20">
        <f t="shared" si="47"/>
        <v>15950.000000000002</v>
      </c>
      <c r="I1105" s="54">
        <v>0.1</v>
      </c>
    </row>
    <row r="1106" spans="1:9" x14ac:dyDescent="0.25">
      <c r="A1106" s="45">
        <f t="shared" si="48"/>
        <v>1063</v>
      </c>
      <c r="B1106" s="19" t="s">
        <v>1541</v>
      </c>
      <c r="C1106" s="19" t="s">
        <v>1542</v>
      </c>
      <c r="D1106" s="20">
        <f t="shared" si="47"/>
        <v>15950.000000000002</v>
      </c>
      <c r="F1106">
        <v>9000</v>
      </c>
      <c r="I1106" s="54">
        <v>0.1</v>
      </c>
    </row>
    <row r="1107" spans="1:9" x14ac:dyDescent="0.25">
      <c r="A1107" s="45">
        <f t="shared" si="48"/>
        <v>1064</v>
      </c>
      <c r="B1107" s="19" t="s">
        <v>1543</v>
      </c>
      <c r="C1107" s="19" t="s">
        <v>1544</v>
      </c>
      <c r="D1107" s="20">
        <f t="shared" si="47"/>
        <v>27170.000000000004</v>
      </c>
      <c r="F1107">
        <v>12000</v>
      </c>
      <c r="I1107" s="54">
        <v>0.1</v>
      </c>
    </row>
    <row r="1108" spans="1:9" x14ac:dyDescent="0.25">
      <c r="A1108" s="45">
        <f t="shared" si="48"/>
        <v>1065</v>
      </c>
      <c r="B1108" s="19" t="s">
        <v>1545</v>
      </c>
      <c r="C1108" s="19" t="s">
        <v>1546</v>
      </c>
      <c r="D1108" s="20">
        <f t="shared" si="47"/>
        <v>15950.000000000002</v>
      </c>
      <c r="F1108">
        <v>3000</v>
      </c>
      <c r="I1108" s="54">
        <v>0.1</v>
      </c>
    </row>
    <row r="1109" spans="1:9" ht="15.75" customHeight="1" x14ac:dyDescent="0.25">
      <c r="A1109" s="45">
        <f t="shared" si="48"/>
        <v>1066</v>
      </c>
      <c r="B1109" s="19" t="s">
        <v>46</v>
      </c>
      <c r="C1109" s="19" t="s">
        <v>47</v>
      </c>
      <c r="D1109" s="20">
        <f t="shared" si="47"/>
        <v>44000</v>
      </c>
      <c r="I1109" s="54">
        <v>0.1</v>
      </c>
    </row>
    <row r="1110" spans="1:9" ht="15.75" x14ac:dyDescent="0.25">
      <c r="A1110" s="82" t="s">
        <v>1548</v>
      </c>
      <c r="B1110" s="83"/>
      <c r="C1110" s="83"/>
      <c r="D1110" s="84"/>
      <c r="F1110">
        <v>2500</v>
      </c>
      <c r="I1110" s="54">
        <v>0.1</v>
      </c>
    </row>
    <row r="1111" spans="1:9" ht="25.5" x14ac:dyDescent="0.25">
      <c r="A1111" s="56">
        <f>1067</f>
        <v>1067</v>
      </c>
      <c r="B1111" s="15" t="s">
        <v>2114</v>
      </c>
      <c r="C1111" s="19" t="s">
        <v>1625</v>
      </c>
      <c r="D1111" s="20">
        <v>2500</v>
      </c>
      <c r="F1111">
        <v>1500</v>
      </c>
      <c r="I1111" s="54">
        <v>0.1</v>
      </c>
    </row>
    <row r="1112" spans="1:9" ht="25.5" x14ac:dyDescent="0.25">
      <c r="A1112" s="56">
        <f>A1111+1</f>
        <v>1068</v>
      </c>
      <c r="B1112" s="15" t="s">
        <v>2116</v>
      </c>
      <c r="C1112" s="19" t="s">
        <v>2115</v>
      </c>
      <c r="D1112" s="20">
        <v>2000</v>
      </c>
      <c r="F1112">
        <v>500</v>
      </c>
      <c r="I1112" s="54">
        <v>0.1</v>
      </c>
    </row>
    <row r="1113" spans="1:9" ht="25.5" x14ac:dyDescent="0.25">
      <c r="A1113" s="56">
        <f t="shared" ref="A1113:A1121" si="49">A1112+1</f>
        <v>1069</v>
      </c>
      <c r="B1113" s="15" t="s">
        <v>2118</v>
      </c>
      <c r="C1113" s="19" t="s">
        <v>2117</v>
      </c>
      <c r="D1113" s="20">
        <v>3000</v>
      </c>
      <c r="F1113">
        <v>4000</v>
      </c>
      <c r="I1113" s="54">
        <v>0.1</v>
      </c>
    </row>
    <row r="1114" spans="1:9" ht="25.5" x14ac:dyDescent="0.25">
      <c r="A1114" s="56">
        <f t="shared" si="49"/>
        <v>1070</v>
      </c>
      <c r="B1114" s="15" t="s">
        <v>2119</v>
      </c>
      <c r="C1114" s="19" t="s">
        <v>1550</v>
      </c>
      <c r="D1114" s="20">
        <f>F1111*(1+I1111)</f>
        <v>1650.0000000000002</v>
      </c>
      <c r="F1114">
        <v>1500</v>
      </c>
      <c r="I1114" s="54">
        <v>0.1</v>
      </c>
    </row>
    <row r="1115" spans="1:9" x14ac:dyDescent="0.25">
      <c r="A1115" s="56">
        <f t="shared" si="49"/>
        <v>1071</v>
      </c>
      <c r="B1115" s="15" t="s">
        <v>2121</v>
      </c>
      <c r="C1115" s="19" t="s">
        <v>2120</v>
      </c>
      <c r="D1115" s="20">
        <f>F1112*(1+I1112)</f>
        <v>550</v>
      </c>
      <c r="F1115">
        <v>3000</v>
      </c>
      <c r="I1115" s="54">
        <v>0.1</v>
      </c>
    </row>
    <row r="1116" spans="1:9" x14ac:dyDescent="0.25">
      <c r="A1116" s="56">
        <f t="shared" si="49"/>
        <v>1072</v>
      </c>
      <c r="B1116" s="15" t="s">
        <v>2122</v>
      </c>
      <c r="C1116" s="19" t="s">
        <v>596</v>
      </c>
      <c r="D1116" s="20">
        <f>F1113*(1+I1113)</f>
        <v>4400</v>
      </c>
      <c r="F1116">
        <v>3000</v>
      </c>
      <c r="I1116" s="54">
        <v>0.1</v>
      </c>
    </row>
    <row r="1117" spans="1:9" ht="25.5" x14ac:dyDescent="0.25">
      <c r="A1117" s="56">
        <f t="shared" si="49"/>
        <v>1073</v>
      </c>
      <c r="B1117" s="15" t="s">
        <v>1551</v>
      </c>
      <c r="C1117" s="19" t="s">
        <v>2123</v>
      </c>
      <c r="D1117" s="20">
        <v>1700</v>
      </c>
      <c r="F1117">
        <v>1500</v>
      </c>
      <c r="I1117" s="54">
        <v>0.1</v>
      </c>
    </row>
    <row r="1118" spans="1:9" ht="25.5" x14ac:dyDescent="0.25">
      <c r="A1118" s="56">
        <f t="shared" si="49"/>
        <v>1074</v>
      </c>
      <c r="B1118" s="15" t="s">
        <v>2124</v>
      </c>
      <c r="C1118" s="19" t="s">
        <v>2125</v>
      </c>
      <c r="D1118" s="20">
        <v>3000</v>
      </c>
      <c r="F1118">
        <v>1000</v>
      </c>
      <c r="I1118" s="54">
        <v>0.1</v>
      </c>
    </row>
    <row r="1119" spans="1:9" ht="25.5" x14ac:dyDescent="0.25">
      <c r="A1119" s="56">
        <f t="shared" si="49"/>
        <v>1075</v>
      </c>
      <c r="B1119" s="15" t="s">
        <v>2126</v>
      </c>
      <c r="C1119" s="19" t="s">
        <v>2127</v>
      </c>
      <c r="D1119" s="20">
        <f>F1115*(1+I1115)</f>
        <v>3300.0000000000005</v>
      </c>
      <c r="I1119" s="54">
        <v>0.1</v>
      </c>
    </row>
    <row r="1120" spans="1:9" ht="25.5" x14ac:dyDescent="0.25">
      <c r="A1120" s="56">
        <f t="shared" si="49"/>
        <v>1076</v>
      </c>
      <c r="B1120" s="15" t="s">
        <v>2128</v>
      </c>
      <c r="C1120" s="19" t="s">
        <v>1540</v>
      </c>
      <c r="D1120" s="20">
        <f>F1116*(1+I1116)</f>
        <v>3300.0000000000005</v>
      </c>
      <c r="F1120">
        <v>2500</v>
      </c>
      <c r="I1120" s="54">
        <v>0.1</v>
      </c>
    </row>
    <row r="1121" spans="1:4" ht="25.5" x14ac:dyDescent="0.25">
      <c r="A1121" s="56">
        <f t="shared" si="49"/>
        <v>1077</v>
      </c>
      <c r="B1121" s="15" t="s">
        <v>2129</v>
      </c>
      <c r="C1121" s="19" t="s">
        <v>356</v>
      </c>
      <c r="D1121" s="20">
        <f>F1117*(1+I1117)</f>
        <v>1650.0000000000002</v>
      </c>
    </row>
    <row r="1122" spans="1:4" ht="15.75" x14ac:dyDescent="0.25">
      <c r="A1122" s="56"/>
      <c r="B1122" s="40"/>
      <c r="C1122" s="55" t="s">
        <v>1552</v>
      </c>
      <c r="D1122" s="16"/>
    </row>
    <row r="1123" spans="1:4" ht="89.25" x14ac:dyDescent="0.25">
      <c r="A1123" s="56">
        <v>1078</v>
      </c>
      <c r="B1123" s="15" t="s">
        <v>2130</v>
      </c>
      <c r="C1123" s="19" t="s">
        <v>2131</v>
      </c>
      <c r="D1123" s="20">
        <v>2000</v>
      </c>
    </row>
    <row r="1124" spans="1:4" ht="89.25" x14ac:dyDescent="0.25">
      <c r="A1124" s="56">
        <v>1079</v>
      </c>
      <c r="B1124" s="56" t="s">
        <v>2134</v>
      </c>
      <c r="C1124" s="19" t="s">
        <v>2133</v>
      </c>
      <c r="D1124" s="20">
        <v>2000</v>
      </c>
    </row>
    <row r="1125" spans="1:4" ht="76.5" x14ac:dyDescent="0.25">
      <c r="A1125" s="56">
        <v>1080</v>
      </c>
      <c r="B1125" s="56" t="s">
        <v>2132</v>
      </c>
      <c r="C1125" s="19" t="s">
        <v>2028</v>
      </c>
      <c r="D1125" s="20">
        <v>1800</v>
      </c>
    </row>
    <row r="1126" spans="1:4" x14ac:dyDescent="0.25">
      <c r="A1126" s="64"/>
      <c r="B1126" s="51"/>
    </row>
    <row r="1127" spans="1:4" x14ac:dyDescent="0.25">
      <c r="A1127" s="65"/>
      <c r="B1127" s="50"/>
    </row>
    <row r="1128" spans="1:4" x14ac:dyDescent="0.25">
      <c r="A1128" s="64"/>
      <c r="B1128" s="51"/>
    </row>
    <row r="1129" spans="1:4" x14ac:dyDescent="0.25">
      <c r="A1129" s="65"/>
      <c r="B1129" s="50"/>
    </row>
  </sheetData>
  <mergeCells count="19">
    <mergeCell ref="A410:D410"/>
    <mergeCell ref="A1110:D1110"/>
    <mergeCell ref="A17:D17"/>
    <mergeCell ref="A18:D18"/>
    <mergeCell ref="A20:A22"/>
    <mergeCell ref="B20:B22"/>
    <mergeCell ref="C20:C22"/>
    <mergeCell ref="A147:D147"/>
    <mergeCell ref="A3:D3"/>
    <mergeCell ref="A4:D4"/>
    <mergeCell ref="A6:D6"/>
    <mergeCell ref="A8:D8"/>
    <mergeCell ref="A13:D13"/>
    <mergeCell ref="A15:C15"/>
    <mergeCell ref="A10:B10"/>
    <mergeCell ref="A11:B11"/>
    <mergeCell ref="A12:B12"/>
    <mergeCell ref="A7:D7"/>
    <mergeCell ref="A14:D14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4" manualBreakCount="4">
    <brk id="430" max="4" man="1"/>
    <brk id="455" max="4" man="1"/>
    <brk id="469" max="4" man="1"/>
    <brk id="93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4"/>
  <sheetViews>
    <sheetView workbookViewId="0">
      <selection activeCell="E34" sqref="E34"/>
    </sheetView>
  </sheetViews>
  <sheetFormatPr defaultRowHeight="15" x14ac:dyDescent="0.25"/>
  <sheetData>
    <row r="34" spans="5:5" x14ac:dyDescent="0.25">
      <c r="E34" t="s">
        <v>1556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Канаев</cp:lastModifiedBy>
  <cp:lastPrinted>2024-11-05T14:05:44Z</cp:lastPrinted>
  <dcterms:created xsi:type="dcterms:W3CDTF">2024-08-19T09:23:11Z</dcterms:created>
  <dcterms:modified xsi:type="dcterms:W3CDTF">2024-11-06T07:54:05Z</dcterms:modified>
</cp:coreProperties>
</file>